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<sst xmlns="http://schemas.openxmlformats.org/spreadsheetml/2006/main" count="270" uniqueCount="79">
  <si>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</si>
  <si>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</si>
  <si>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</si>
  <si>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</si>
  <si>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</si>
  <si>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</si>
  <si>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</si>
  <si>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</si>
  <si>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</si>
  <si>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</si>
  <si>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</si>
  <si>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</si>
  <si>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</si>
  <si>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</si>
  <si>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</si>
  <si>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</si>
  <si>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</si>
  <si>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</si>
  <si>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</si>
  <si>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</si>
  <si>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</si>
  <si>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</si>
  <si>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</si>
  <si>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</si>
  <si>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</si>
  <si>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</si>
  <si>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</si>
  <si>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</si>
  <si>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</si>
  <si>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</si>
  <si>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</si>
  <si>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</si>
  <si>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</si>
  <si>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</si>
  <si>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</si>
  <si>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</si>
  <si>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</si>
  <si>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</si>
  <si>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</si>
  <si>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</si>
  <si>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Караваева Н.С.</t>
  </si>
  <si>
    <t>МКОУ Югдонская СОШ</t>
  </si>
  <si>
    <t>Хлеб особый( ржано-пшеничный)</t>
  </si>
  <si>
    <t>Хлеб пшеничный</t>
  </si>
  <si>
    <t>Фрукт(яблоко)</t>
  </si>
  <si>
    <t>Жаркое-по домашнему(говядина)</t>
  </si>
  <si>
    <t>Компот из кураги и изюма</t>
  </si>
  <si>
    <t>Салат овощной с яблоками</t>
  </si>
  <si>
    <t>Пудинг из творога с рисом со сгущенным молоком</t>
  </si>
  <si>
    <t xml:space="preserve">Йогурт фруктово-ягодный </t>
  </si>
  <si>
    <t>кисломол.</t>
  </si>
  <si>
    <t>Рис отварной со сливочным маслом</t>
  </si>
  <si>
    <t>Азу из отв.мяса кур</t>
  </si>
  <si>
    <t>Компот из чернослива</t>
  </si>
  <si>
    <t>Капуста тушенная с мясом(говядина)</t>
  </si>
  <si>
    <t>Напиток из шиповника</t>
  </si>
  <si>
    <t xml:space="preserve">Биточки мясные </t>
  </si>
  <si>
    <t>Чай с лимоном</t>
  </si>
  <si>
    <t>Салат "Студенческий"</t>
  </si>
  <si>
    <t>Макароны отварные со слив маслом с соусом томатным</t>
  </si>
  <si>
    <t>332;456</t>
  </si>
  <si>
    <t>Пшеничная каша со слив. маслом</t>
  </si>
  <si>
    <t>Котлеты рыбные любительские</t>
  </si>
  <si>
    <t>Компот из сухофруктов</t>
  </si>
  <si>
    <t>Пудинг из творога с рисом со сгущ.мол.</t>
  </si>
  <si>
    <t>Сыр порционно</t>
  </si>
  <si>
    <t>Картофельное пюре</t>
  </si>
  <si>
    <t>Суфле из птицы</t>
  </si>
  <si>
    <t>Кисель из плодов шиповника</t>
  </si>
  <si>
    <t>Рагу овощное с мясом</t>
  </si>
  <si>
    <t>ТТК№5</t>
  </si>
  <si>
    <t>Хлеб особый(ржано-пшеничный)</t>
  </si>
  <si>
    <t>Тефтели мясные</t>
  </si>
  <si>
    <t>Каша гречневая вязкая с соусом томатным</t>
  </si>
  <si>
    <t>54;456</t>
  </si>
  <si>
    <t>Салат из отварной свеклы</t>
  </si>
  <si>
    <t>Салат из белокочанной капусты с яблоками</t>
  </si>
  <si>
    <t>Салат "Сезонный"</t>
  </si>
  <si>
    <t>Сок яблочный(промышленного производства)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</si>
</sst>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90</v>
      </c>
      <c r="G6" s="40">
        <v>13.09</v>
      </c>
      <c r="H6" s="40">
        <v>13.2</v>
      </c>
      <c r="I6" s="40">
        <v>8.5</v>
      </c>
      <c r="J6" s="40">
        <v>205</v>
      </c>
      <c r="K6" s="41">
        <v>2.7</v>
      </c>
      <c r="L6" s="40">
        <v>36.18</v>
      </c>
    </row>
    <row r="7" spans="1:12" ht="15" x14ac:dyDescent="0.25">
      <c r="A7" s="23"/>
      <c r="B7" s="15"/>
      <c r="C7" s="11"/>
      <c r="D7" s="6" t="s">
        <v>21</v>
      </c>
      <c r="E7" s="42" t="s">
        <v>73</v>
      </c>
      <c r="F7" s="43">
        <v>225</v>
      </c>
      <c r="G7" s="43">
        <v>5.57</v>
      </c>
      <c r="H7" s="43">
        <v>12.63</v>
      </c>
      <c r="I7" s="43">
        <v>26.83</v>
      </c>
      <c r="J7" s="43">
        <v>242.92</v>
      </c>
      <c r="K7" s="44" t="s">
        <v>74</v>
      </c>
      <c r="L7" s="43">
        <v>9.83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2.92</v>
      </c>
      <c r="H9" s="43">
        <v>0.5</v>
      </c>
      <c r="I9" s="43">
        <v>17.88</v>
      </c>
      <c r="J9" s="43">
        <v>87.48</v>
      </c>
      <c r="K9" s="44">
        <v>6</v>
      </c>
      <c r="L9" s="43">
        <v>2.67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120</v>
      </c>
      <c r="G10" s="43">
        <v>0.48</v>
      </c>
      <c r="H10" s="43">
        <v>0.48</v>
      </c>
      <c r="I10" s="43">
        <v>11.76</v>
      </c>
      <c r="J10" s="43">
        <v>56.4</v>
      </c>
      <c r="K10" s="44">
        <v>25</v>
      </c>
      <c r="L10" s="43">
        <v>11.22</v>
      </c>
    </row>
    <row r="11" spans="1:12" ht="15" x14ac:dyDescent="0.25">
      <c r="A11" s="23"/>
      <c r="B11" s="15"/>
      <c r="C11" s="11"/>
      <c r="D11" s="6" t="s">
        <v>23</v>
      </c>
      <c r="E11" s="42" t="s">
        <v>43</v>
      </c>
      <c r="F11" s="43">
        <v>30</v>
      </c>
      <c r="G11" s="43">
        <v>2.13</v>
      </c>
      <c r="H11" s="43">
        <v>0.3</v>
      </c>
      <c r="I11" s="43">
        <v>13.2</v>
      </c>
      <c r="J11" s="43">
        <v>70.42</v>
      </c>
      <c r="K11" s="44">
        <v>6</v>
      </c>
      <c r="L11" s="43">
        <v>2.1</v>
      </c>
    </row>
    <row r="12" spans="1:12" ht="15" x14ac:dyDescent="0.25">
      <c r="A12" s="23"/>
      <c r="B12" s="15"/>
      <c r="C12" s="11"/>
      <c r="D12" s="6" t="s">
        <v>30</v>
      </c>
      <c r="E12" s="42" t="s">
        <v>78</v>
      </c>
      <c r="F12" s="43">
        <v>200</v>
      </c>
      <c r="G12" s="43">
        <v>1</v>
      </c>
      <c r="H12" s="43">
        <v>0</v>
      </c>
      <c r="I12" s="43">
        <v>18.2</v>
      </c>
      <c r="J12" s="43">
        <v>76</v>
      </c>
      <c r="K12" s="44">
        <v>11.1</v>
      </c>
      <c r="L12" s="43">
        <v>13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25.189999999999998</v>
      </c>
      <c r="H13" s="19">
        <f t="shared" si="0"/>
        <v>27.11</v>
      </c>
      <c r="I13" s="19">
        <f t="shared" si="0"/>
        <v>96.37</v>
      </c>
      <c r="J13" s="19">
        <f t="shared" si="0"/>
        <v>738.21999999999991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705</v>
      </c>
      <c r="G24" s="32">
        <f t="shared" ref="G24:J24" si="4">G13+G23</f>
        <v>25.189999999999998</v>
      </c>
      <c r="H24" s="32">
        <f t="shared" si="4"/>
        <v>27.11</v>
      </c>
      <c r="I24" s="32">
        <f t="shared" si="4"/>
        <v>96.37</v>
      </c>
      <c r="J24" s="32">
        <f t="shared" si="4"/>
        <v>738.21999999999991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240</v>
      </c>
      <c r="G25" s="40">
        <v>13.73</v>
      </c>
      <c r="H25" s="40">
        <v>15.65</v>
      </c>
      <c r="I25" s="40">
        <v>21.95</v>
      </c>
      <c r="J25" s="40">
        <v>265</v>
      </c>
      <c r="K25" s="41">
        <v>436</v>
      </c>
      <c r="L25" s="40">
        <v>57.05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180</v>
      </c>
      <c r="G27" s="43">
        <v>0.63</v>
      </c>
      <c r="H27" s="43">
        <v>0</v>
      </c>
      <c r="I27" s="43">
        <v>24.86</v>
      </c>
      <c r="J27" s="43">
        <v>101</v>
      </c>
      <c r="K27" s="44">
        <v>531</v>
      </c>
      <c r="L27" s="43">
        <v>6.55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2.92</v>
      </c>
      <c r="H28" s="43">
        <v>0.5</v>
      </c>
      <c r="I28" s="43">
        <v>17.88</v>
      </c>
      <c r="J28" s="43">
        <v>87.48</v>
      </c>
      <c r="K28" s="44">
        <v>6</v>
      </c>
      <c r="L28" s="43">
        <v>2.67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43</v>
      </c>
      <c r="F30" s="43">
        <v>40</v>
      </c>
      <c r="G30" s="43">
        <v>2.84</v>
      </c>
      <c r="H30" s="43">
        <v>0.4</v>
      </c>
      <c r="I30" s="43">
        <v>17.600000000000001</v>
      </c>
      <c r="J30" s="43">
        <v>93.89</v>
      </c>
      <c r="K30" s="44">
        <v>6</v>
      </c>
      <c r="L30" s="43">
        <v>2.8</v>
      </c>
    </row>
    <row r="31" spans="1:12" ht="15" x14ac:dyDescent="0.25">
      <c r="A31" s="14"/>
      <c r="B31" s="15"/>
      <c r="C31" s="11"/>
      <c r="D31" s="6" t="s">
        <v>26</v>
      </c>
      <c r="E31" s="42" t="s">
        <v>47</v>
      </c>
      <c r="F31" s="43">
        <v>100</v>
      </c>
      <c r="G31" s="43">
        <v>1.2</v>
      </c>
      <c r="H31" s="43">
        <v>3.2</v>
      </c>
      <c r="I31" s="43">
        <v>7.3</v>
      </c>
      <c r="J31" s="43">
        <v>56</v>
      </c>
      <c r="K31" s="44">
        <v>28</v>
      </c>
      <c r="L31" s="43">
        <v>5.93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21.32</v>
      </c>
      <c r="H32" s="19">
        <f t="shared" ref="H32" si="7">SUM(H25:H31)</f>
        <v>19.749999999999996</v>
      </c>
      <c r="I32" s="19">
        <f t="shared" ref="I32" si="8">SUM(I25:I31)</f>
        <v>89.589999999999989</v>
      </c>
      <c r="J32" s="19">
        <f t="shared" ref="J32:L32" si="9">SUM(J25:J31)</f>
        <v>603.37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600</v>
      </c>
      <c r="G43" s="32">
        <f t="shared" ref="G43" si="14">G32+G42</f>
        <v>21.32</v>
      </c>
      <c r="H43" s="32">
        <f t="shared" ref="H43" si="15">H32+H42</f>
        <v>19.749999999999996</v>
      </c>
      <c r="I43" s="32">
        <f t="shared" ref="I43" si="16">I32+I42</f>
        <v>89.589999999999989</v>
      </c>
      <c r="J43" s="32">
        <f t="shared" ref="J43:L43" si="17">J32+J42</f>
        <v>603.37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2.38</v>
      </c>
      <c r="H44" s="40">
        <v>5.26</v>
      </c>
      <c r="I44" s="40">
        <v>8.5</v>
      </c>
      <c r="J44" s="40">
        <v>162.30000000000001</v>
      </c>
      <c r="K44" s="41">
        <v>511</v>
      </c>
      <c r="L44" s="40">
        <v>14.52</v>
      </c>
    </row>
    <row r="45" spans="1:12" ht="15" x14ac:dyDescent="0.25">
      <c r="A45" s="23"/>
      <c r="B45" s="15"/>
      <c r="C45" s="11"/>
      <c r="D45" s="6" t="s">
        <v>21</v>
      </c>
      <c r="E45" s="42" t="s">
        <v>52</v>
      </c>
      <c r="F45" s="43">
        <v>90</v>
      </c>
      <c r="G45" s="43">
        <v>13.01</v>
      </c>
      <c r="H45" s="43">
        <v>14.06</v>
      </c>
      <c r="I45" s="43">
        <v>5.3</v>
      </c>
      <c r="J45" s="43">
        <v>198.05</v>
      </c>
      <c r="K45" s="44">
        <v>300</v>
      </c>
      <c r="L45" s="43">
        <v>44.05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0.55000000000000004</v>
      </c>
      <c r="H46" s="43">
        <v>0.22</v>
      </c>
      <c r="I46" s="43">
        <v>37.33</v>
      </c>
      <c r="J46" s="43">
        <v>155.33000000000001</v>
      </c>
      <c r="K46" s="44">
        <v>401</v>
      </c>
      <c r="L46" s="43">
        <v>8.4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2.92</v>
      </c>
      <c r="H47" s="43">
        <v>0.5</v>
      </c>
      <c r="I47" s="43">
        <v>17.88</v>
      </c>
      <c r="J47" s="43">
        <v>87.48</v>
      </c>
      <c r="K47" s="44">
        <v>6</v>
      </c>
      <c r="L47" s="43">
        <v>2.67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43</v>
      </c>
      <c r="F49" s="43">
        <v>30</v>
      </c>
      <c r="G49" s="43">
        <v>2.13</v>
      </c>
      <c r="H49" s="43">
        <v>0.3</v>
      </c>
      <c r="I49" s="43">
        <v>13.2</v>
      </c>
      <c r="J49" s="43">
        <v>70.42</v>
      </c>
      <c r="K49" s="44">
        <v>6</v>
      </c>
      <c r="L49" s="43">
        <v>2.1</v>
      </c>
    </row>
    <row r="50" spans="1:12" ht="15" x14ac:dyDescent="0.25">
      <c r="A50" s="23"/>
      <c r="B50" s="15"/>
      <c r="C50" s="11"/>
      <c r="D50" s="6" t="s">
        <v>26</v>
      </c>
      <c r="E50" s="42" t="s">
        <v>75</v>
      </c>
      <c r="F50" s="43">
        <v>60</v>
      </c>
      <c r="G50" s="43">
        <v>0.86</v>
      </c>
      <c r="H50" s="43">
        <v>3.65</v>
      </c>
      <c r="I50" s="43">
        <v>5.0199999999999996</v>
      </c>
      <c r="J50" s="43">
        <v>56.4</v>
      </c>
      <c r="K50" s="44">
        <v>34</v>
      </c>
      <c r="L50" s="43">
        <v>3.26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21.849999999999998</v>
      </c>
      <c r="H51" s="19">
        <f t="shared" ref="H51" si="19">SUM(H44:H50)</f>
        <v>23.99</v>
      </c>
      <c r="I51" s="19">
        <f t="shared" ref="I51" si="20">SUM(I44:I50)</f>
        <v>87.22999999999999</v>
      </c>
      <c r="J51" s="19">
        <f t="shared" ref="J51:L51" si="21">SUM(J44:J50)</f>
        <v>729.98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21.849999999999998</v>
      </c>
      <c r="H62" s="32">
        <f t="shared" ref="H62" si="27">H51+H61</f>
        <v>23.99</v>
      </c>
      <c r="I62" s="32">
        <f t="shared" ref="I62" si="28">I51+I61</f>
        <v>87.22999999999999</v>
      </c>
      <c r="J62" s="32">
        <f t="shared" ref="J62:L62" si="29">J51+J61</f>
        <v>729.98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240</v>
      </c>
      <c r="G63" s="40">
        <v>18.350000000000001</v>
      </c>
      <c r="H63" s="40">
        <v>23.85</v>
      </c>
      <c r="I63" s="40">
        <v>33.17</v>
      </c>
      <c r="J63" s="40">
        <v>460.2</v>
      </c>
      <c r="K63" s="41">
        <v>147</v>
      </c>
      <c r="L63" s="40">
        <v>41.72</v>
      </c>
    </row>
    <row r="64" spans="1:12" ht="15" x14ac:dyDescent="0.25">
      <c r="A64" s="23"/>
      <c r="B64" s="15"/>
      <c r="C64" s="11"/>
      <c r="D64" s="6" t="s">
        <v>50</v>
      </c>
      <c r="E64" s="42" t="s">
        <v>49</v>
      </c>
      <c r="F64" s="43">
        <v>200</v>
      </c>
      <c r="G64" s="43">
        <v>5</v>
      </c>
      <c r="H64" s="43">
        <v>6.4</v>
      </c>
      <c r="I64" s="43">
        <v>22.6</v>
      </c>
      <c r="J64" s="43">
        <v>162</v>
      </c>
      <c r="K64" s="44">
        <v>25</v>
      </c>
      <c r="L64" s="43">
        <v>18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2.92</v>
      </c>
      <c r="H66" s="43">
        <v>0.5</v>
      </c>
      <c r="I66" s="43">
        <v>17.88</v>
      </c>
      <c r="J66" s="43">
        <v>87.48</v>
      </c>
      <c r="K66" s="44">
        <v>6</v>
      </c>
      <c r="L66" s="43">
        <v>2.67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43</v>
      </c>
      <c r="F68" s="43">
        <v>30</v>
      </c>
      <c r="G68" s="43">
        <v>2.13</v>
      </c>
      <c r="H68" s="43">
        <v>0.3</v>
      </c>
      <c r="I68" s="43">
        <v>13.2</v>
      </c>
      <c r="J68" s="43">
        <v>70.42</v>
      </c>
      <c r="K68" s="44">
        <v>6</v>
      </c>
      <c r="L68" s="43">
        <v>2.1</v>
      </c>
    </row>
    <row r="69" spans="1:12" ht="15" x14ac:dyDescent="0.25">
      <c r="A69" s="23"/>
      <c r="B69" s="15"/>
      <c r="C69" s="11"/>
      <c r="D69" s="6" t="s">
        <v>50</v>
      </c>
      <c r="E69" s="42" t="s">
        <v>65</v>
      </c>
      <c r="F69" s="43">
        <v>10</v>
      </c>
      <c r="G69" s="43">
        <v>2.3199999999999998</v>
      </c>
      <c r="H69" s="43">
        <v>2.95</v>
      </c>
      <c r="I69" s="43">
        <v>0</v>
      </c>
      <c r="J69" s="43">
        <v>36.4</v>
      </c>
      <c r="K69" s="44">
        <v>6</v>
      </c>
      <c r="L69" s="43">
        <v>10.51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30.720000000000002</v>
      </c>
      <c r="H70" s="19">
        <f t="shared" ref="H70" si="31">SUM(H63:H69)</f>
        <v>34</v>
      </c>
      <c r="I70" s="19">
        <f t="shared" ref="I70" si="32">SUM(I63:I69)</f>
        <v>86.850000000000009</v>
      </c>
      <c r="J70" s="19">
        <f t="shared" ref="J70:L70" si="33">SUM(J63:J69)</f>
        <v>816.5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30.720000000000002</v>
      </c>
      <c r="H81" s="32">
        <f t="shared" ref="H81" si="39">H70+H80</f>
        <v>34</v>
      </c>
      <c r="I81" s="32">
        <f t="shared" ref="I81" si="40">I70+I80</f>
        <v>86.850000000000009</v>
      </c>
      <c r="J81" s="32">
        <f t="shared" ref="J81:L81" si="41">J70+J80</f>
        <v>816.5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240</v>
      </c>
      <c r="G82" s="40">
        <v>18.899999999999999</v>
      </c>
      <c r="H82" s="40">
        <v>18.899999999999999</v>
      </c>
      <c r="I82" s="40">
        <v>21.5</v>
      </c>
      <c r="J82" s="40">
        <v>305.45</v>
      </c>
      <c r="K82" s="41">
        <v>196</v>
      </c>
      <c r="L82" s="40">
        <v>50.74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180</v>
      </c>
      <c r="G84" s="43">
        <v>0.32</v>
      </c>
      <c r="H84" s="43">
        <v>0.14000000000000001</v>
      </c>
      <c r="I84" s="43">
        <v>19.45</v>
      </c>
      <c r="J84" s="43">
        <v>80</v>
      </c>
      <c r="K84" s="44">
        <v>256</v>
      </c>
      <c r="L84" s="43">
        <v>8.23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2.92</v>
      </c>
      <c r="H85" s="43">
        <v>0.5</v>
      </c>
      <c r="I85" s="43">
        <v>17.88</v>
      </c>
      <c r="J85" s="43">
        <v>87.48</v>
      </c>
      <c r="K85" s="44">
        <v>6</v>
      </c>
      <c r="L85" s="43">
        <v>2.67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120</v>
      </c>
      <c r="G86" s="43">
        <v>0.48</v>
      </c>
      <c r="H86" s="43">
        <v>0.48</v>
      </c>
      <c r="I86" s="43">
        <v>11.76</v>
      </c>
      <c r="J86" s="43">
        <v>56.4</v>
      </c>
      <c r="K86" s="44">
        <v>25</v>
      </c>
      <c r="L86" s="43">
        <v>11.26</v>
      </c>
    </row>
    <row r="87" spans="1:12" ht="15" x14ac:dyDescent="0.25">
      <c r="A87" s="23"/>
      <c r="B87" s="15"/>
      <c r="C87" s="11"/>
      <c r="D87" s="6" t="s">
        <v>23</v>
      </c>
      <c r="E87" s="42" t="s">
        <v>43</v>
      </c>
      <c r="F87" s="43">
        <v>30</v>
      </c>
      <c r="G87" s="43">
        <v>2.13</v>
      </c>
      <c r="H87" s="43">
        <v>0.3</v>
      </c>
      <c r="I87" s="43">
        <v>13.2</v>
      </c>
      <c r="J87" s="43">
        <v>70.42</v>
      </c>
      <c r="K87" s="44">
        <v>6</v>
      </c>
      <c r="L87" s="43">
        <v>2.1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24.75</v>
      </c>
      <c r="H89" s="19">
        <f t="shared" ref="H89" si="43">SUM(H82:H88)</f>
        <v>20.32</v>
      </c>
      <c r="I89" s="19">
        <f t="shared" ref="I89" si="44">SUM(I82:I88)</f>
        <v>83.79</v>
      </c>
      <c r="J89" s="19">
        <f t="shared" ref="J89:L89" si="45">SUM(J82:J88)</f>
        <v>599.75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24.75</v>
      </c>
      <c r="H100" s="32">
        <f t="shared" ref="H100" si="51">H89+H99</f>
        <v>20.32</v>
      </c>
      <c r="I100" s="32">
        <f t="shared" ref="I100" si="52">I89+I99</f>
        <v>83.79</v>
      </c>
      <c r="J100" s="32">
        <f t="shared" ref="J100:L100" si="53">J89+J99</f>
        <v>599.75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175</v>
      </c>
      <c r="G101" s="40">
        <v>5.62</v>
      </c>
      <c r="H101" s="40">
        <v>1.48</v>
      </c>
      <c r="I101" s="40">
        <v>28.8</v>
      </c>
      <c r="J101" s="40">
        <v>174.12</v>
      </c>
      <c r="K101" s="41" t="s">
        <v>60</v>
      </c>
      <c r="L101" s="40">
        <v>10.199999999999999</v>
      </c>
    </row>
    <row r="102" spans="1:12" ht="15" x14ac:dyDescent="0.25">
      <c r="A102" s="23"/>
      <c r="B102" s="15"/>
      <c r="C102" s="11"/>
      <c r="D102" s="6" t="s">
        <v>21</v>
      </c>
      <c r="E102" s="42" t="s">
        <v>56</v>
      </c>
      <c r="F102" s="43">
        <v>90</v>
      </c>
      <c r="G102" s="43">
        <v>13.76</v>
      </c>
      <c r="H102" s="43">
        <v>13.78</v>
      </c>
      <c r="I102" s="43">
        <v>7.75</v>
      </c>
      <c r="J102" s="43">
        <v>211</v>
      </c>
      <c r="K102" s="43">
        <v>2.6</v>
      </c>
      <c r="L102" s="43">
        <v>47.66</v>
      </c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0.04</v>
      </c>
      <c r="H103" s="43">
        <v>0</v>
      </c>
      <c r="I103" s="43">
        <v>12.13</v>
      </c>
      <c r="J103" s="43">
        <v>47</v>
      </c>
      <c r="K103" s="44">
        <v>266</v>
      </c>
      <c r="L103" s="43">
        <v>2.75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2.92</v>
      </c>
      <c r="H104" s="43">
        <v>0.5</v>
      </c>
      <c r="I104" s="43">
        <v>17.88</v>
      </c>
      <c r="J104" s="43">
        <v>87.48</v>
      </c>
      <c r="K104" s="44">
        <v>6</v>
      </c>
      <c r="L104" s="43">
        <v>2.67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43</v>
      </c>
      <c r="F106" s="43">
        <v>30</v>
      </c>
      <c r="G106" s="43">
        <v>2.13</v>
      </c>
      <c r="H106" s="43">
        <v>0.3</v>
      </c>
      <c r="I106" s="43">
        <v>13.2</v>
      </c>
      <c r="J106" s="43">
        <v>70.42</v>
      </c>
      <c r="K106" s="44">
        <v>6</v>
      </c>
      <c r="L106" s="43">
        <v>2.1</v>
      </c>
    </row>
    <row r="107" spans="1:12" ht="15" x14ac:dyDescent="0.25">
      <c r="A107" s="23"/>
      <c r="B107" s="15"/>
      <c r="C107" s="11"/>
      <c r="D107" s="6" t="s">
        <v>26</v>
      </c>
      <c r="E107" s="42" t="s">
        <v>58</v>
      </c>
      <c r="F107" s="43">
        <v>60</v>
      </c>
      <c r="G107" s="43">
        <v>2.25</v>
      </c>
      <c r="H107" s="43">
        <v>6.3</v>
      </c>
      <c r="I107" s="43">
        <v>4.05</v>
      </c>
      <c r="J107" s="43">
        <v>82</v>
      </c>
      <c r="K107" s="44">
        <v>37</v>
      </c>
      <c r="L107" s="43">
        <v>9.6199999999999992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26.719999999999995</v>
      </c>
      <c r="H108" s="19">
        <f t="shared" si="54"/>
        <v>22.36</v>
      </c>
      <c r="I108" s="19">
        <f t="shared" si="54"/>
        <v>83.81</v>
      </c>
      <c r="J108" s="19">
        <f t="shared" si="54"/>
        <v>672.02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595</v>
      </c>
      <c r="G119" s="32">
        <f t="shared" ref="G119" si="58">G108+G118</f>
        <v>26.719999999999995</v>
      </c>
      <c r="H119" s="32">
        <f t="shared" ref="H119" si="59">H108+H118</f>
        <v>22.36</v>
      </c>
      <c r="I119" s="32">
        <f t="shared" ref="I119" si="60">I108+I118</f>
        <v>83.81</v>
      </c>
      <c r="J119" s="32">
        <f t="shared" ref="J119:L119" si="61">J108+J118</f>
        <v>672.02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150</v>
      </c>
      <c r="G120" s="40">
        <v>4</v>
      </c>
      <c r="H120" s="40">
        <v>4.25</v>
      </c>
      <c r="I120" s="40">
        <v>24.55</v>
      </c>
      <c r="J120" s="40">
        <v>153</v>
      </c>
      <c r="K120" s="41">
        <v>209</v>
      </c>
      <c r="L120" s="40">
        <v>7.68</v>
      </c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90</v>
      </c>
      <c r="G121" s="43">
        <v>12.55</v>
      </c>
      <c r="H121" s="43">
        <v>11.2</v>
      </c>
      <c r="I121" s="43">
        <v>10.17</v>
      </c>
      <c r="J121" s="43">
        <v>130.5</v>
      </c>
      <c r="K121" s="44">
        <v>388</v>
      </c>
      <c r="L121" s="43">
        <v>48.75</v>
      </c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0.44</v>
      </c>
      <c r="H122" s="43">
        <v>0.02</v>
      </c>
      <c r="I122" s="43">
        <v>27.76</v>
      </c>
      <c r="J122" s="43">
        <v>113</v>
      </c>
      <c r="K122" s="44">
        <v>376</v>
      </c>
      <c r="L122" s="43">
        <v>4.16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2.92</v>
      </c>
      <c r="H123" s="43">
        <v>0.5</v>
      </c>
      <c r="I123" s="43">
        <v>17.88</v>
      </c>
      <c r="J123" s="43">
        <v>87.48</v>
      </c>
      <c r="K123" s="44">
        <v>6</v>
      </c>
      <c r="L123" s="43">
        <v>2.67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43</v>
      </c>
      <c r="F125" s="43">
        <v>30</v>
      </c>
      <c r="G125" s="43">
        <v>2.13</v>
      </c>
      <c r="H125" s="43">
        <v>0.3</v>
      </c>
      <c r="I125" s="43">
        <v>13.2</v>
      </c>
      <c r="J125" s="43">
        <v>70.42</v>
      </c>
      <c r="K125" s="44">
        <v>6</v>
      </c>
      <c r="L125" s="43">
        <v>2.1</v>
      </c>
    </row>
    <row r="126" spans="1:12" ht="15" x14ac:dyDescent="0.25">
      <c r="A126" s="14"/>
      <c r="B126" s="15"/>
      <c r="C126" s="11"/>
      <c r="D126" s="6" t="s">
        <v>26</v>
      </c>
      <c r="E126" s="42" t="s">
        <v>76</v>
      </c>
      <c r="F126" s="43">
        <v>60</v>
      </c>
      <c r="G126" s="43">
        <v>0.73</v>
      </c>
      <c r="H126" s="43">
        <v>3.5</v>
      </c>
      <c r="I126" s="43">
        <v>6.7</v>
      </c>
      <c r="J126" s="43">
        <v>54.06</v>
      </c>
      <c r="K126" s="44">
        <v>17</v>
      </c>
      <c r="L126" s="43">
        <v>9.64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22.770000000000003</v>
      </c>
      <c r="H127" s="19">
        <f t="shared" si="62"/>
        <v>19.77</v>
      </c>
      <c r="I127" s="19">
        <f t="shared" si="62"/>
        <v>100.26</v>
      </c>
      <c r="J127" s="19">
        <f t="shared" si="62"/>
        <v>608.46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570</v>
      </c>
      <c r="G138" s="32">
        <f t="shared" ref="G138" si="66">G127+G137</f>
        <v>22.770000000000003</v>
      </c>
      <c r="H138" s="32">
        <f t="shared" ref="H138" si="67">H127+H137</f>
        <v>19.77</v>
      </c>
      <c r="I138" s="32">
        <f t="shared" ref="I138" si="68">I127+I137</f>
        <v>100.26</v>
      </c>
      <c r="J138" s="32">
        <f t="shared" ref="J138:L138" si="69">J127+J137</f>
        <v>608.46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240</v>
      </c>
      <c r="G139" s="40">
        <v>18.350000000000001</v>
      </c>
      <c r="H139" s="40">
        <v>23.85</v>
      </c>
      <c r="I139" s="40">
        <v>33.17</v>
      </c>
      <c r="J139" s="40">
        <v>460.16</v>
      </c>
      <c r="K139" s="41">
        <v>147</v>
      </c>
      <c r="L139" s="40">
        <v>41.72</v>
      </c>
    </row>
    <row r="140" spans="1:12" ht="15" x14ac:dyDescent="0.25">
      <c r="A140" s="23"/>
      <c r="B140" s="15"/>
      <c r="C140" s="11"/>
      <c r="D140" s="6" t="s">
        <v>50</v>
      </c>
      <c r="E140" s="42" t="s">
        <v>49</v>
      </c>
      <c r="F140" s="43">
        <v>200</v>
      </c>
      <c r="G140" s="43">
        <v>5</v>
      </c>
      <c r="H140" s="43">
        <v>6.4</v>
      </c>
      <c r="I140" s="43">
        <v>22.6</v>
      </c>
      <c r="J140" s="43">
        <v>162</v>
      </c>
      <c r="K140" s="44">
        <v>25</v>
      </c>
      <c r="L140" s="43">
        <v>18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2.92</v>
      </c>
      <c r="H142" s="43">
        <v>0.5</v>
      </c>
      <c r="I142" s="43">
        <v>17.88</v>
      </c>
      <c r="J142" s="43">
        <v>87.48</v>
      </c>
      <c r="K142" s="44">
        <v>6</v>
      </c>
      <c r="L142" s="43">
        <v>2.67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43</v>
      </c>
      <c r="F144" s="43">
        <v>30</v>
      </c>
      <c r="G144" s="43">
        <v>2.13</v>
      </c>
      <c r="H144" s="43">
        <v>0.3</v>
      </c>
      <c r="I144" s="43">
        <v>13.2</v>
      </c>
      <c r="J144" s="43">
        <v>70.42</v>
      </c>
      <c r="K144" s="44">
        <v>6</v>
      </c>
      <c r="L144" s="43">
        <v>2.1</v>
      </c>
    </row>
    <row r="145" spans="1:12" ht="15" x14ac:dyDescent="0.25">
      <c r="A145" s="23"/>
      <c r="B145" s="15"/>
      <c r="C145" s="11"/>
      <c r="D145" s="6" t="s">
        <v>50</v>
      </c>
      <c r="E145" s="42" t="s">
        <v>65</v>
      </c>
      <c r="F145" s="43">
        <v>10</v>
      </c>
      <c r="G145" s="43">
        <v>2.3199999999999998</v>
      </c>
      <c r="H145" s="43">
        <v>2.95</v>
      </c>
      <c r="I145" s="43">
        <v>0</v>
      </c>
      <c r="J145" s="43">
        <v>36.4</v>
      </c>
      <c r="K145" s="44">
        <v>6</v>
      </c>
      <c r="L145" s="43">
        <v>10.51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30.720000000000002</v>
      </c>
      <c r="H146" s="19">
        <f t="shared" si="70"/>
        <v>34</v>
      </c>
      <c r="I146" s="19">
        <f t="shared" si="70"/>
        <v>86.850000000000009</v>
      </c>
      <c r="J146" s="19">
        <f t="shared" si="70"/>
        <v>816.46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30.720000000000002</v>
      </c>
      <c r="H157" s="32">
        <f t="shared" ref="H157" si="75">H146+H156</f>
        <v>34</v>
      </c>
      <c r="I157" s="32">
        <f t="shared" ref="I157" si="76">I146+I156</f>
        <v>86.850000000000009</v>
      </c>
      <c r="J157" s="32">
        <f t="shared" ref="J157:L157" si="77">J146+J156</f>
        <v>816.46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150</v>
      </c>
      <c r="G158" s="40">
        <v>3.06</v>
      </c>
      <c r="H158" s="40">
        <v>4.8</v>
      </c>
      <c r="I158" s="40">
        <v>20.45</v>
      </c>
      <c r="J158" s="40">
        <v>137.25</v>
      </c>
      <c r="K158" s="41">
        <v>694</v>
      </c>
      <c r="L158" s="40">
        <v>7.25</v>
      </c>
    </row>
    <row r="159" spans="1:12" ht="15" x14ac:dyDescent="0.25">
      <c r="A159" s="23"/>
      <c r="B159" s="15"/>
      <c r="C159" s="11"/>
      <c r="D159" s="6" t="s">
        <v>21</v>
      </c>
      <c r="E159" s="42" t="s">
        <v>67</v>
      </c>
      <c r="F159" s="43">
        <v>90</v>
      </c>
      <c r="G159" s="43">
        <v>9.7899999999999991</v>
      </c>
      <c r="H159" s="43">
        <v>14.63</v>
      </c>
      <c r="I159" s="43">
        <v>4.47</v>
      </c>
      <c r="J159" s="43">
        <v>326.93</v>
      </c>
      <c r="K159" s="44">
        <v>183</v>
      </c>
      <c r="L159" s="43">
        <v>44.28</v>
      </c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0.22</v>
      </c>
      <c r="H160" s="43">
        <v>0.11</v>
      </c>
      <c r="I160" s="43">
        <v>24.77</v>
      </c>
      <c r="J160" s="43">
        <v>100.8</v>
      </c>
      <c r="K160" s="44">
        <v>255</v>
      </c>
      <c r="L160" s="43">
        <v>8.27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2.92</v>
      </c>
      <c r="H161" s="43">
        <v>0.5</v>
      </c>
      <c r="I161" s="43">
        <v>17.88</v>
      </c>
      <c r="J161" s="43">
        <v>87.48</v>
      </c>
      <c r="K161" s="44">
        <v>6</v>
      </c>
      <c r="L161" s="43">
        <v>2.67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120</v>
      </c>
      <c r="G162" s="43">
        <v>0.48</v>
      </c>
      <c r="H162" s="43">
        <v>0.48</v>
      </c>
      <c r="I162" s="43">
        <v>11.76</v>
      </c>
      <c r="J162" s="43">
        <v>56.4</v>
      </c>
      <c r="K162" s="44">
        <v>25</v>
      </c>
      <c r="L162" s="43">
        <v>9.73</v>
      </c>
    </row>
    <row r="163" spans="1:12" ht="15" x14ac:dyDescent="0.25">
      <c r="A163" s="23"/>
      <c r="B163" s="15"/>
      <c r="C163" s="11"/>
      <c r="D163" s="6" t="s">
        <v>23</v>
      </c>
      <c r="E163" s="42" t="s">
        <v>43</v>
      </c>
      <c r="F163" s="43">
        <v>40</v>
      </c>
      <c r="G163" s="43">
        <v>2.84</v>
      </c>
      <c r="H163" s="43">
        <v>0.4</v>
      </c>
      <c r="I163" s="43">
        <v>17.600000000000001</v>
      </c>
      <c r="J163" s="43">
        <v>93.89</v>
      </c>
      <c r="K163" s="44">
        <v>6</v>
      </c>
      <c r="L163" s="43">
        <v>2.8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19.309999999999999</v>
      </c>
      <c r="H165" s="19">
        <f t="shared" si="78"/>
        <v>20.919999999999998</v>
      </c>
      <c r="I165" s="19">
        <f t="shared" si="78"/>
        <v>96.93</v>
      </c>
      <c r="J165" s="19">
        <f t="shared" si="78"/>
        <v>802.75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640</v>
      </c>
      <c r="G176" s="32">
        <f t="shared" ref="G176" si="82">G165+G175</f>
        <v>19.309999999999999</v>
      </c>
      <c r="H176" s="32">
        <f t="shared" ref="H176" si="83">H165+H175</f>
        <v>20.919999999999998</v>
      </c>
      <c r="I176" s="32">
        <f t="shared" ref="I176" si="84">I165+I175</f>
        <v>96.93</v>
      </c>
      <c r="J176" s="32">
        <f t="shared" ref="J176:L176" si="85">J165+J175</f>
        <v>802.75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23.4</v>
      </c>
      <c r="H177" s="40">
        <v>28.4</v>
      </c>
      <c r="I177" s="40">
        <v>23.5</v>
      </c>
      <c r="J177" s="40">
        <v>444</v>
      </c>
      <c r="K177" s="41" t="s">
        <v>70</v>
      </c>
      <c r="L177" s="40">
        <v>58.87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0.44</v>
      </c>
      <c r="H179" s="43">
        <v>0.02</v>
      </c>
      <c r="I179" s="43">
        <v>27.76</v>
      </c>
      <c r="J179" s="43">
        <v>113</v>
      </c>
      <c r="K179" s="44">
        <v>376</v>
      </c>
      <c r="L179" s="43">
        <v>4.16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2.13</v>
      </c>
      <c r="H180" s="43">
        <v>0.3</v>
      </c>
      <c r="I180" s="43">
        <v>13.2</v>
      </c>
      <c r="J180" s="43">
        <v>70.42</v>
      </c>
      <c r="K180" s="44">
        <v>6</v>
      </c>
      <c r="L180" s="43">
        <v>2.1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71</v>
      </c>
      <c r="F182" s="43">
        <v>40</v>
      </c>
      <c r="G182" s="43">
        <v>2.92</v>
      </c>
      <c r="H182" s="43">
        <v>0.5</v>
      </c>
      <c r="I182" s="43">
        <v>17.88</v>
      </c>
      <c r="J182" s="43">
        <v>87.48</v>
      </c>
      <c r="K182" s="44">
        <v>6</v>
      </c>
      <c r="L182" s="43">
        <v>2.67</v>
      </c>
    </row>
    <row r="183" spans="1:12" ht="15" x14ac:dyDescent="0.25">
      <c r="A183" s="23"/>
      <c r="B183" s="15"/>
      <c r="C183" s="11"/>
      <c r="D183" s="6" t="s">
        <v>26</v>
      </c>
      <c r="E183" s="42" t="s">
        <v>77</v>
      </c>
      <c r="F183" s="43">
        <v>60</v>
      </c>
      <c r="G183" s="43">
        <v>1.0900000000000001</v>
      </c>
      <c r="H183" s="43">
        <v>3</v>
      </c>
      <c r="I183" s="43">
        <v>4.79</v>
      </c>
      <c r="J183" s="43">
        <v>50.41</v>
      </c>
      <c r="K183" s="44">
        <v>16</v>
      </c>
      <c r="L183" s="43">
        <v>7.2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29.98</v>
      </c>
      <c r="H184" s="19">
        <f t="shared" si="86"/>
        <v>32.22</v>
      </c>
      <c r="I184" s="19">
        <f t="shared" si="86"/>
        <v>87.13000000000001</v>
      </c>
      <c r="J184" s="19">
        <f t="shared" si="86"/>
        <v>765.31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29.98</v>
      </c>
      <c r="H195" s="32">
        <f t="shared" ref="H195" si="91">H184+H194</f>
        <v>32.22</v>
      </c>
      <c r="I195" s="32">
        <f t="shared" ref="I195" si="92">I184+I194</f>
        <v>87.13000000000001</v>
      </c>
      <c r="J195" s="32">
        <f t="shared" ref="J195:L195" si="93">J184+J194</f>
        <v>765.31</v>
      </c>
      <c r="K195" s="32"/>
      <c r="L195" s="32">
        <f t="shared" si="93"/>
        <v>75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25.332999999999998</v>
      </c>
      <c r="H196" s="34">
        <f t="shared" si="94"/>
        <v>25.443999999999996</v>
      </c>
      <c r="I196" s="34">
        <f t="shared" si="94"/>
        <v>89.881</v>
      </c>
      <c r="J196" s="34">
        <f t="shared" si="94"/>
        <v>715.28199999999993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2024-12-13T08:35:01Z</dcterms:modified>
</cp:coreProperties>
</file>