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гдонская СОШ\Downloads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G196" i="1"/>
  <c r="J196" i="1"/>
  <c r="F196" i="1"/>
  <c r="L196" i="1"/>
  <c r="H196" i="1"/>
</calcChain>
</file>

<file path=xl/sharedStrings.xml><?xml version="1.0" encoding="utf-8"?>
<sst xmlns="http://schemas.openxmlformats.org/spreadsheetml/2006/main" count="240" uniqueCount="71">
  <si>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</si>
  <si>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</si>
  <si>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</si>
  <si>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</si>
  <si>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</si>
  <si>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</si>
  <si>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</si>
  <si>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</si>
  <si>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</si>
  <si>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</si>
  <si>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</si>
  <si>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</si>
  <si>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</si>
  <si>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</si>
  <si>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</si>
  <si>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</si>
  <si>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</si>
  <si>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</si>
  <si>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</si>
  <si>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</si>
  <si>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</si>
  <si>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</si>
  <si>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</si>
  <si>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</si>
  <si>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</si>
  <si>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</si>
  <si>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</si>
  <si>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</si>
  <si>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</si>
  <si>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</si>
  <si>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</si>
  <si>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</si>
  <si>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</si>
  <si>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</si>
  <si>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</si>
  <si>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</si>
  <si>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</si>
  <si>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</si>
  <si>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</si>
  <si>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</si>
  <si>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Компот из кураги и изюма</t>
  </si>
  <si>
    <t>Яблоко</t>
  </si>
  <si>
    <t>Сок яблочный (промышленного производства)</t>
  </si>
  <si>
    <t>Чай с лимоном</t>
  </si>
  <si>
    <t>Рагу овощное с мясом</t>
  </si>
  <si>
    <t>ТТК5</t>
  </si>
  <si>
    <t>Караваева Н.С.</t>
  </si>
  <si>
    <t>Напиток из шиповника</t>
  </si>
  <si>
    <t>Жаркое по-домашнему (говядина)</t>
  </si>
  <si>
    <t>Салат из свеклы с огурцами солеными</t>
  </si>
  <si>
    <t>Свежие огурцы в нарезке</t>
  </si>
  <si>
    <t>Салат "Студенческий"</t>
  </si>
  <si>
    <t>Компот из сухофруктов</t>
  </si>
  <si>
    <t>Салат из свежих помидор и огурцов с раст.маслом</t>
  </si>
  <si>
    <t>Сыр порционно</t>
  </si>
  <si>
    <t>Кисель из плодов шиповника</t>
  </si>
  <si>
    <t>МКОУ "Югдонская СОШ"</t>
  </si>
  <si>
    <t>Капуста тушенная с мясом(говядина)</t>
  </si>
  <si>
    <t>Компот из чернослива</t>
  </si>
  <si>
    <t>кисломол.</t>
  </si>
  <si>
    <t>Йогурт фруктово-ягодный</t>
  </si>
  <si>
    <t>Пудинг из творога с рисом со сгущ.мол.</t>
  </si>
  <si>
    <t>Хлеб ржано-пшеничный,хлеб пшеничный</t>
  </si>
  <si>
    <t>Хлеб ржано-пшеничный, хлеб пшеничный</t>
  </si>
  <si>
    <t>2.7,54,456</t>
  </si>
  <si>
    <t>Макароны отварные со слив.маслом,биточки мясные,соус томатный</t>
  </si>
  <si>
    <t>332, 2.6, 456</t>
  </si>
  <si>
    <t>Картофельное пюре,суфле из птицы</t>
  </si>
  <si>
    <t>Пшеничная каша со слив.маслом,котлеты рыбные любительские</t>
  </si>
  <si>
    <t>Рис отварной со слив.маслом,азу из отв.мяса кур</t>
  </si>
  <si>
    <t>Тефтели мясные,каша гречневая вязкая,соус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</si>
</sst>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56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5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315</v>
      </c>
      <c r="G6" s="40">
        <v>18.66</v>
      </c>
      <c r="H6" s="40">
        <v>25.83</v>
      </c>
      <c r="I6" s="40">
        <v>35.33</v>
      </c>
      <c r="J6" s="40">
        <v>447.92</v>
      </c>
      <c r="K6" s="41" t="s">
        <v>64</v>
      </c>
      <c r="L6" s="40">
        <v>48.44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180</v>
      </c>
      <c r="G8" s="43">
        <v>0.32</v>
      </c>
      <c r="H8" s="43">
        <v>0.14000000000000001</v>
      </c>
      <c r="I8" s="43">
        <v>19.45</v>
      </c>
      <c r="J8" s="43">
        <v>80</v>
      </c>
      <c r="K8" s="44">
        <v>256</v>
      </c>
      <c r="L8" s="43">
        <v>6.59</v>
      </c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70</v>
      </c>
      <c r="G9" s="43">
        <v>5.05</v>
      </c>
      <c r="H9" s="43">
        <v>0.8</v>
      </c>
      <c r="I9" s="43">
        <v>31.08</v>
      </c>
      <c r="J9" s="43">
        <v>157.9</v>
      </c>
      <c r="K9" s="44"/>
      <c r="L9" s="43">
        <v>4.37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/>
      <c r="L10" s="43">
        <v>12.6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685</v>
      </c>
      <c r="G13" s="19">
        <f t="shared" ref="G13:J13" si="0">SUM(G6:G12)</f>
        <v>24.51</v>
      </c>
      <c r="H13" s="19">
        <f t="shared" si="0"/>
        <v>27.25</v>
      </c>
      <c r="I13" s="19">
        <f t="shared" si="0"/>
        <v>97.62</v>
      </c>
      <c r="J13" s="19">
        <f t="shared" si="0"/>
        <v>742.22</v>
      </c>
      <c r="K13" s="25"/>
      <c r="L13" s="19">
        <f t="shared" ref="L13" si="1">SUM(L6:L12)</f>
        <v>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685</v>
      </c>
      <c r="G24" s="32">
        <f t="shared" ref="G24:J24" si="4">G13+G23</f>
        <v>24.51</v>
      </c>
      <c r="H24" s="32">
        <f t="shared" si="4"/>
        <v>27.25</v>
      </c>
      <c r="I24" s="32">
        <f t="shared" si="4"/>
        <v>97.62</v>
      </c>
      <c r="J24" s="32">
        <f t="shared" si="4"/>
        <v>742.22</v>
      </c>
      <c r="K24" s="32"/>
      <c r="L24" s="32">
        <f t="shared" ref="L24" si="5">L13+L23</f>
        <v>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240</v>
      </c>
      <c r="G25" s="40">
        <v>17.53</v>
      </c>
      <c r="H25" s="40">
        <v>9.4700000000000006</v>
      </c>
      <c r="I25" s="40">
        <v>21.95</v>
      </c>
      <c r="J25" s="40">
        <v>265</v>
      </c>
      <c r="K25" s="41">
        <v>436</v>
      </c>
      <c r="L25" s="40">
        <v>53.49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180</v>
      </c>
      <c r="G27" s="43">
        <v>0.63</v>
      </c>
      <c r="H27" s="43">
        <v>0</v>
      </c>
      <c r="I27" s="43">
        <v>24.86</v>
      </c>
      <c r="J27" s="43">
        <v>101</v>
      </c>
      <c r="K27" s="44">
        <v>531</v>
      </c>
      <c r="L27" s="43">
        <v>6.69</v>
      </c>
    </row>
    <row r="28" spans="1:12" ht="15" x14ac:dyDescent="0.25">
      <c r="A28" s="14"/>
      <c r="B28" s="15"/>
      <c r="C28" s="11"/>
      <c r="D28" s="7" t="s">
        <v>23</v>
      </c>
      <c r="E28" s="42" t="s">
        <v>62</v>
      </c>
      <c r="F28" s="43">
        <v>70</v>
      </c>
      <c r="G28" s="43">
        <v>5.05</v>
      </c>
      <c r="H28" s="43">
        <v>0.8</v>
      </c>
      <c r="I28" s="43">
        <v>31.08</v>
      </c>
      <c r="J28" s="43">
        <v>157.9</v>
      </c>
      <c r="K28" s="44"/>
      <c r="L28" s="43">
        <v>4.37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49</v>
      </c>
      <c r="F30" s="43">
        <v>100</v>
      </c>
      <c r="G30" s="43">
        <v>1.33</v>
      </c>
      <c r="H30" s="43">
        <v>5.83</v>
      </c>
      <c r="I30" s="43">
        <v>6.5</v>
      </c>
      <c r="J30" s="43">
        <v>85.16</v>
      </c>
      <c r="K30" s="44">
        <v>55</v>
      </c>
      <c r="L30" s="43">
        <v>7.45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24.54</v>
      </c>
      <c r="H32" s="19">
        <f t="shared" ref="H32" si="7">SUM(H25:H31)</f>
        <v>16.100000000000001</v>
      </c>
      <c r="I32" s="19">
        <f t="shared" ref="I32" si="8">SUM(I25:I31)</f>
        <v>84.39</v>
      </c>
      <c r="J32" s="19">
        <f t="shared" ref="J32:L32" si="9">SUM(J25:J31)</f>
        <v>609.05999999999995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24.54</v>
      </c>
      <c r="H43" s="32">
        <f t="shared" ref="H43" si="15">H32+H42</f>
        <v>16.100000000000001</v>
      </c>
      <c r="I43" s="32">
        <f t="shared" ref="I43" si="16">I32+I42</f>
        <v>84.39</v>
      </c>
      <c r="J43" s="32">
        <f t="shared" ref="J43:L43" si="17">J32+J42</f>
        <v>609.05999999999995</v>
      </c>
      <c r="K43" s="32"/>
      <c r="L43" s="32">
        <f t="shared" si="17"/>
        <v>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240</v>
      </c>
      <c r="G44" s="40">
        <v>15.39</v>
      </c>
      <c r="H44" s="40">
        <v>19.32</v>
      </c>
      <c r="I44" s="40">
        <v>6.26</v>
      </c>
      <c r="J44" s="40">
        <v>360.35</v>
      </c>
      <c r="K44" s="41">
        <v>511.3</v>
      </c>
      <c r="L44" s="40">
        <v>42.43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62</v>
      </c>
      <c r="F47" s="43">
        <v>70</v>
      </c>
      <c r="G47" s="43">
        <v>5.05</v>
      </c>
      <c r="H47" s="43">
        <v>0.8</v>
      </c>
      <c r="I47" s="43">
        <v>31.08</v>
      </c>
      <c r="J47" s="43">
        <v>157.9</v>
      </c>
      <c r="K47" s="44"/>
      <c r="L47" s="43">
        <v>4.37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30</v>
      </c>
      <c r="E49" s="42" t="s">
        <v>42</v>
      </c>
      <c r="F49" s="43">
        <v>200</v>
      </c>
      <c r="G49" s="43">
        <v>1</v>
      </c>
      <c r="H49" s="43">
        <v>0</v>
      </c>
      <c r="I49" s="43">
        <v>18.2</v>
      </c>
      <c r="J49" s="43">
        <v>76</v>
      </c>
      <c r="K49" s="44">
        <v>11.1</v>
      </c>
      <c r="L49" s="43">
        <v>12</v>
      </c>
    </row>
    <row r="50" spans="1:12" ht="15" x14ac:dyDescent="0.25">
      <c r="A50" s="23"/>
      <c r="B50" s="15"/>
      <c r="C50" s="11"/>
      <c r="D50" s="6" t="s">
        <v>26</v>
      </c>
      <c r="E50" s="42" t="s">
        <v>50</v>
      </c>
      <c r="F50" s="43">
        <v>60</v>
      </c>
      <c r="G50" s="43">
        <v>0.48</v>
      </c>
      <c r="H50" s="43">
        <v>0.12</v>
      </c>
      <c r="I50" s="43">
        <v>1.56</v>
      </c>
      <c r="J50" s="43">
        <v>8.4</v>
      </c>
      <c r="K50" s="44">
        <v>5</v>
      </c>
      <c r="L50" s="43">
        <v>13.2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21.92</v>
      </c>
      <c r="H51" s="19">
        <f t="shared" ref="H51" si="19">SUM(H44:H50)</f>
        <v>20.240000000000002</v>
      </c>
      <c r="I51" s="19">
        <f t="shared" ref="I51" si="20">SUM(I44:I50)</f>
        <v>57.099999999999994</v>
      </c>
      <c r="J51" s="19">
        <f t="shared" ref="J51:L51" si="21">SUM(J44:J50)</f>
        <v>602.65</v>
      </c>
      <c r="K51" s="25"/>
      <c r="L51" s="19">
        <f t="shared" si="21"/>
        <v>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21.92</v>
      </c>
      <c r="H62" s="32">
        <f t="shared" ref="H62" si="27">H51+H61</f>
        <v>20.240000000000002</v>
      </c>
      <c r="I62" s="32">
        <f t="shared" ref="I62" si="28">I51+I61</f>
        <v>57.099999999999994</v>
      </c>
      <c r="J62" s="32">
        <f t="shared" ref="J62:L62" si="29">J51+J61</f>
        <v>602.65</v>
      </c>
      <c r="K62" s="32"/>
      <c r="L62" s="32">
        <f t="shared" si="29"/>
        <v>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240</v>
      </c>
      <c r="G63" s="40">
        <v>18.350000000000001</v>
      </c>
      <c r="H63" s="40">
        <v>23.85</v>
      </c>
      <c r="I63" s="40">
        <v>33.17</v>
      </c>
      <c r="J63" s="40">
        <v>460.2</v>
      </c>
      <c r="K63" s="41">
        <v>147</v>
      </c>
      <c r="L63" s="40">
        <v>44.18</v>
      </c>
    </row>
    <row r="64" spans="1:12" ht="15" x14ac:dyDescent="0.25">
      <c r="A64" s="23"/>
      <c r="B64" s="15"/>
      <c r="C64" s="11"/>
      <c r="D64" s="6" t="s">
        <v>59</v>
      </c>
      <c r="E64" s="42" t="s">
        <v>60</v>
      </c>
      <c r="F64" s="43">
        <v>200</v>
      </c>
      <c r="G64" s="43">
        <v>5</v>
      </c>
      <c r="H64" s="43">
        <v>6.4</v>
      </c>
      <c r="I64" s="43">
        <v>22.6</v>
      </c>
      <c r="J64" s="43">
        <v>162</v>
      </c>
      <c r="K64" s="44">
        <v>25</v>
      </c>
      <c r="L64" s="43">
        <v>17.2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70</v>
      </c>
      <c r="G66" s="43">
        <v>5.05</v>
      </c>
      <c r="H66" s="43">
        <v>0.8</v>
      </c>
      <c r="I66" s="43">
        <v>31.08</v>
      </c>
      <c r="J66" s="43">
        <v>157.9</v>
      </c>
      <c r="K66" s="44"/>
      <c r="L66" s="43">
        <v>4.37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59</v>
      </c>
      <c r="E68" s="42" t="s">
        <v>54</v>
      </c>
      <c r="F68" s="43">
        <v>10</v>
      </c>
      <c r="G68" s="43">
        <v>2.3199999999999998</v>
      </c>
      <c r="H68" s="43">
        <v>2.95</v>
      </c>
      <c r="I68" s="43">
        <v>0</v>
      </c>
      <c r="J68" s="43">
        <v>36.4</v>
      </c>
      <c r="K68" s="44"/>
      <c r="L68" s="43">
        <v>6.25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30.720000000000002</v>
      </c>
      <c r="H70" s="19">
        <f t="shared" ref="H70" si="31">SUM(H63:H69)</f>
        <v>34</v>
      </c>
      <c r="I70" s="19">
        <f t="shared" ref="I70" si="32">SUM(I63:I69)</f>
        <v>86.85</v>
      </c>
      <c r="J70" s="19">
        <f t="shared" ref="J70:L70" si="33">SUM(J63:J69)</f>
        <v>816.5</v>
      </c>
      <c r="K70" s="25"/>
      <c r="L70" s="19">
        <f t="shared" si="33"/>
        <v>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30.720000000000002</v>
      </c>
      <c r="H81" s="32">
        <f t="shared" ref="H81" si="39">H70+H80</f>
        <v>34</v>
      </c>
      <c r="I81" s="32">
        <f t="shared" ref="I81" si="40">I70+I80</f>
        <v>86.85</v>
      </c>
      <c r="J81" s="32">
        <f t="shared" ref="J81:L81" si="41">J70+J80</f>
        <v>816.5</v>
      </c>
      <c r="K81" s="32"/>
      <c r="L81" s="32">
        <f t="shared" si="41"/>
        <v>72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10.9</v>
      </c>
      <c r="H82" s="40">
        <v>9.84</v>
      </c>
      <c r="I82" s="40">
        <v>11.78</v>
      </c>
      <c r="J82" s="40">
        <v>305.45</v>
      </c>
      <c r="K82" s="41">
        <v>196</v>
      </c>
      <c r="L82" s="40">
        <v>45.34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0.55000000000000004</v>
      </c>
      <c r="H84" s="43">
        <v>0.22</v>
      </c>
      <c r="I84" s="43">
        <v>37.33</v>
      </c>
      <c r="J84" s="43">
        <v>155.33000000000001</v>
      </c>
      <c r="K84" s="44">
        <v>401</v>
      </c>
      <c r="L84" s="43">
        <v>9.69</v>
      </c>
    </row>
    <row r="85" spans="1:12" ht="15" x14ac:dyDescent="0.25">
      <c r="A85" s="23"/>
      <c r="B85" s="15"/>
      <c r="C85" s="11"/>
      <c r="D85" s="7" t="s">
        <v>23</v>
      </c>
      <c r="E85" s="42" t="s">
        <v>62</v>
      </c>
      <c r="F85" s="43">
        <v>70</v>
      </c>
      <c r="G85" s="43">
        <v>5.05</v>
      </c>
      <c r="H85" s="43">
        <v>0.8</v>
      </c>
      <c r="I85" s="43">
        <v>31.08</v>
      </c>
      <c r="J85" s="43">
        <v>157.9</v>
      </c>
      <c r="K85" s="44"/>
      <c r="L85" s="43">
        <v>4.37</v>
      </c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/>
      <c r="L86" s="43">
        <v>12.6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16.98</v>
      </c>
      <c r="H89" s="19">
        <f t="shared" ref="H89" si="43">SUM(H82:H88)</f>
        <v>11.340000000000002</v>
      </c>
      <c r="I89" s="19">
        <f t="shared" ref="I89" si="44">SUM(I82:I88)</f>
        <v>91.95</v>
      </c>
      <c r="J89" s="19">
        <f t="shared" ref="J89:L89" si="45">SUM(J82:J88)</f>
        <v>675.07999999999993</v>
      </c>
      <c r="K89" s="25"/>
      <c r="L89" s="19">
        <f t="shared" si="45"/>
        <v>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16.98</v>
      </c>
      <c r="H100" s="32">
        <f t="shared" ref="H100" si="51">H89+H99</f>
        <v>11.340000000000002</v>
      </c>
      <c r="I100" s="32">
        <f t="shared" ref="I100" si="52">I89+I99</f>
        <v>91.95</v>
      </c>
      <c r="J100" s="32">
        <f t="shared" ref="J100:L100" si="53">J89+J99</f>
        <v>675.07999999999993</v>
      </c>
      <c r="K100" s="32"/>
      <c r="L100" s="32">
        <f t="shared" si="53"/>
        <v>72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265</v>
      </c>
      <c r="G101" s="40">
        <v>19.38</v>
      </c>
      <c r="H101" s="40">
        <v>15.26</v>
      </c>
      <c r="I101" s="40">
        <v>35.08</v>
      </c>
      <c r="J101" s="40">
        <v>385.12</v>
      </c>
      <c r="K101" s="41" t="s">
        <v>66</v>
      </c>
      <c r="L101" s="40">
        <v>55.8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0.04</v>
      </c>
      <c r="H103" s="43">
        <v>0</v>
      </c>
      <c r="I103" s="43">
        <v>12.13</v>
      </c>
      <c r="J103" s="43">
        <v>47</v>
      </c>
      <c r="K103" s="44">
        <v>266</v>
      </c>
      <c r="L103" s="43">
        <v>2.46</v>
      </c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70</v>
      </c>
      <c r="G104" s="43">
        <v>5.05</v>
      </c>
      <c r="H104" s="43">
        <v>0.8</v>
      </c>
      <c r="I104" s="43">
        <v>31.08</v>
      </c>
      <c r="J104" s="43">
        <v>157.9</v>
      </c>
      <c r="K104" s="44"/>
      <c r="L104" s="43">
        <v>4.37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51</v>
      </c>
      <c r="F106" s="43">
        <v>60</v>
      </c>
      <c r="G106" s="43">
        <v>2.25</v>
      </c>
      <c r="H106" s="43">
        <v>6.3</v>
      </c>
      <c r="I106" s="43">
        <v>4.05</v>
      </c>
      <c r="J106" s="43">
        <v>82</v>
      </c>
      <c r="K106" s="44">
        <v>37</v>
      </c>
      <c r="L106" s="43">
        <v>9.3699999999999992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26.72</v>
      </c>
      <c r="H108" s="19">
        <f t="shared" si="54"/>
        <v>22.36</v>
      </c>
      <c r="I108" s="19">
        <f t="shared" si="54"/>
        <v>82.339999999999989</v>
      </c>
      <c r="J108" s="19">
        <f t="shared" si="54"/>
        <v>672.02</v>
      </c>
      <c r="K108" s="25"/>
      <c r="L108" s="19">
        <f t="shared" ref="L108" si="55">SUM(L101:L107)</f>
        <v>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26.72</v>
      </c>
      <c r="H119" s="32">
        <f t="shared" ref="H119" si="59">H108+H118</f>
        <v>22.36</v>
      </c>
      <c r="I119" s="32">
        <f t="shared" ref="I119" si="60">I108+I118</f>
        <v>82.339999999999989</v>
      </c>
      <c r="J119" s="32">
        <f t="shared" ref="J119:L119" si="61">J108+J118</f>
        <v>672.02</v>
      </c>
      <c r="K119" s="32"/>
      <c r="L119" s="32">
        <f t="shared" si="61"/>
        <v>72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240</v>
      </c>
      <c r="G120" s="40">
        <v>16.55</v>
      </c>
      <c r="H120" s="40">
        <v>8.64</v>
      </c>
      <c r="I120" s="40">
        <v>34.72</v>
      </c>
      <c r="J120" s="40">
        <v>283.5</v>
      </c>
      <c r="K120" s="41">
        <v>209.38800000000001</v>
      </c>
      <c r="L120" s="40">
        <v>50.06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0.44</v>
      </c>
      <c r="H122" s="43">
        <v>0.02</v>
      </c>
      <c r="I122" s="43">
        <v>27.76</v>
      </c>
      <c r="J122" s="43">
        <v>113</v>
      </c>
      <c r="K122" s="44">
        <v>376</v>
      </c>
      <c r="L122" s="43">
        <v>4.13</v>
      </c>
    </row>
    <row r="123" spans="1:12" ht="15" x14ac:dyDescent="0.25">
      <c r="A123" s="14"/>
      <c r="B123" s="15"/>
      <c r="C123" s="11"/>
      <c r="D123" s="7" t="s">
        <v>23</v>
      </c>
      <c r="E123" s="42" t="s">
        <v>62</v>
      </c>
      <c r="F123" s="43">
        <v>70</v>
      </c>
      <c r="G123" s="43">
        <v>5.05</v>
      </c>
      <c r="H123" s="43">
        <v>0.8</v>
      </c>
      <c r="I123" s="43">
        <v>31.08</v>
      </c>
      <c r="J123" s="43">
        <v>157.9</v>
      </c>
      <c r="K123" s="44"/>
      <c r="L123" s="43">
        <v>4.37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53</v>
      </c>
      <c r="F125" s="43">
        <v>60</v>
      </c>
      <c r="G125" s="43">
        <v>0.64</v>
      </c>
      <c r="H125" s="43">
        <v>3.69</v>
      </c>
      <c r="I125" s="43">
        <v>3.07</v>
      </c>
      <c r="J125" s="43">
        <v>44.23</v>
      </c>
      <c r="K125" s="44">
        <v>15</v>
      </c>
      <c r="L125" s="43">
        <v>13.44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22.680000000000003</v>
      </c>
      <c r="H127" s="19">
        <f t="shared" si="62"/>
        <v>13.15</v>
      </c>
      <c r="I127" s="19">
        <f t="shared" si="62"/>
        <v>96.63</v>
      </c>
      <c r="J127" s="19">
        <f t="shared" si="62"/>
        <v>598.63</v>
      </c>
      <c r="K127" s="25"/>
      <c r="L127" s="19">
        <f t="shared" ref="L127" si="63">SUM(L120:L126)</f>
        <v>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22.680000000000003</v>
      </c>
      <c r="H138" s="32">
        <f t="shared" ref="H138" si="67">H127+H137</f>
        <v>13.15</v>
      </c>
      <c r="I138" s="32">
        <f t="shared" ref="I138" si="68">I127+I137</f>
        <v>96.63</v>
      </c>
      <c r="J138" s="32">
        <f t="shared" ref="J138:L138" si="69">J127+J137</f>
        <v>598.63</v>
      </c>
      <c r="K138" s="32"/>
      <c r="L138" s="32">
        <f t="shared" si="69"/>
        <v>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18.350000000000001</v>
      </c>
      <c r="H139" s="40">
        <v>23.85</v>
      </c>
      <c r="I139" s="40">
        <v>33.17</v>
      </c>
      <c r="J139" s="40">
        <v>460.16</v>
      </c>
      <c r="K139" s="41">
        <v>147</v>
      </c>
      <c r="L139" s="40">
        <v>40.82</v>
      </c>
    </row>
    <row r="140" spans="1:12" ht="15" x14ac:dyDescent="0.25">
      <c r="A140" s="23"/>
      <c r="B140" s="15"/>
      <c r="C140" s="11"/>
      <c r="D140" s="6" t="s">
        <v>59</v>
      </c>
      <c r="E140" s="42" t="s">
        <v>60</v>
      </c>
      <c r="F140" s="43">
        <v>200</v>
      </c>
      <c r="G140" s="43">
        <v>5</v>
      </c>
      <c r="H140" s="43">
        <v>6.4</v>
      </c>
      <c r="I140" s="43">
        <v>22.6</v>
      </c>
      <c r="J140" s="43">
        <v>162</v>
      </c>
      <c r="K140" s="44">
        <v>25</v>
      </c>
      <c r="L140" s="43">
        <v>17.2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62</v>
      </c>
      <c r="F142" s="43">
        <v>70</v>
      </c>
      <c r="G142" s="43">
        <v>5.05</v>
      </c>
      <c r="H142" s="43">
        <v>0.8</v>
      </c>
      <c r="I142" s="43">
        <v>31.08</v>
      </c>
      <c r="J142" s="43">
        <v>157.9</v>
      </c>
      <c r="K142" s="44"/>
      <c r="L142" s="43">
        <v>4.37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59</v>
      </c>
      <c r="E144" s="42" t="s">
        <v>54</v>
      </c>
      <c r="F144" s="43">
        <v>10</v>
      </c>
      <c r="G144" s="43">
        <v>2.3199999999999998</v>
      </c>
      <c r="H144" s="43">
        <v>2.95</v>
      </c>
      <c r="I144" s="43">
        <v>0</v>
      </c>
      <c r="J144" s="43">
        <v>36.4</v>
      </c>
      <c r="K144" s="44"/>
      <c r="L144" s="43">
        <v>9.61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30.720000000000002</v>
      </c>
      <c r="H146" s="19">
        <f t="shared" si="70"/>
        <v>34</v>
      </c>
      <c r="I146" s="19">
        <f t="shared" si="70"/>
        <v>86.85</v>
      </c>
      <c r="J146" s="19">
        <f t="shared" si="70"/>
        <v>816.46</v>
      </c>
      <c r="K146" s="25"/>
      <c r="L146" s="19">
        <f t="shared" ref="L146" si="71">SUM(L139:L145)</f>
        <v>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30.720000000000002</v>
      </c>
      <c r="H157" s="32">
        <f t="shared" ref="H157" si="75">H146+H156</f>
        <v>34</v>
      </c>
      <c r="I157" s="32">
        <f t="shared" ref="I157" si="76">I146+I156</f>
        <v>86.85</v>
      </c>
      <c r="J157" s="32">
        <f t="shared" ref="J157:L157" si="77">J146+J156</f>
        <v>816.46</v>
      </c>
      <c r="K157" s="32"/>
      <c r="L157" s="32">
        <f t="shared" si="77"/>
        <v>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12.85</v>
      </c>
      <c r="H158" s="40">
        <v>19.43</v>
      </c>
      <c r="I158" s="40">
        <v>24.92</v>
      </c>
      <c r="J158" s="40">
        <v>464.18</v>
      </c>
      <c r="K158" s="41">
        <v>694.18299999999999</v>
      </c>
      <c r="L158" s="40">
        <v>47.46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0.22</v>
      </c>
      <c r="H160" s="43">
        <v>0.11</v>
      </c>
      <c r="I160" s="43">
        <v>24.77</v>
      </c>
      <c r="J160" s="43">
        <v>100.8</v>
      </c>
      <c r="K160" s="44">
        <v>255</v>
      </c>
      <c r="L160" s="43">
        <v>8.17</v>
      </c>
    </row>
    <row r="161" spans="1:12" ht="15" x14ac:dyDescent="0.25">
      <c r="A161" s="23"/>
      <c r="B161" s="15"/>
      <c r="C161" s="11"/>
      <c r="D161" s="7" t="s">
        <v>23</v>
      </c>
      <c r="E161" s="42" t="s">
        <v>62</v>
      </c>
      <c r="F161" s="43">
        <v>70</v>
      </c>
      <c r="G161" s="43">
        <v>5.05</v>
      </c>
      <c r="H161" s="43">
        <v>0.8</v>
      </c>
      <c r="I161" s="43">
        <v>31.08</v>
      </c>
      <c r="J161" s="43">
        <v>157.9</v>
      </c>
      <c r="K161" s="44"/>
      <c r="L161" s="43">
        <v>4.37</v>
      </c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/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18.600000000000001</v>
      </c>
      <c r="H165" s="19">
        <f t="shared" si="78"/>
        <v>20.82</v>
      </c>
      <c r="I165" s="19">
        <f t="shared" si="78"/>
        <v>92.53</v>
      </c>
      <c r="J165" s="19">
        <f t="shared" si="78"/>
        <v>779.28</v>
      </c>
      <c r="K165" s="25"/>
      <c r="L165" s="19">
        <f t="shared" ref="L165" si="79">SUM(L158:L164)</f>
        <v>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18.600000000000001</v>
      </c>
      <c r="H176" s="32">
        <f t="shared" ref="H176" si="83">H165+H175</f>
        <v>20.82</v>
      </c>
      <c r="I176" s="32">
        <f t="shared" ref="I176" si="84">I165+I175</f>
        <v>92.53</v>
      </c>
      <c r="J176" s="32">
        <f t="shared" ref="J176:L176" si="85">J165+J175</f>
        <v>779.28</v>
      </c>
      <c r="K176" s="32"/>
      <c r="L176" s="32">
        <f t="shared" si="85"/>
        <v>72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250</v>
      </c>
      <c r="G177" s="40">
        <v>23.4</v>
      </c>
      <c r="H177" s="40">
        <v>28.4</v>
      </c>
      <c r="I177" s="40">
        <v>23.5</v>
      </c>
      <c r="J177" s="40">
        <v>444</v>
      </c>
      <c r="K177" s="41" t="s">
        <v>45</v>
      </c>
      <c r="L177" s="40">
        <v>50.3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0.44</v>
      </c>
      <c r="H179" s="43">
        <v>0.02</v>
      </c>
      <c r="I179" s="43">
        <v>27.76</v>
      </c>
      <c r="J179" s="43">
        <v>113</v>
      </c>
      <c r="K179" s="44">
        <v>376</v>
      </c>
      <c r="L179" s="43">
        <v>4.13</v>
      </c>
    </row>
    <row r="180" spans="1:12" ht="15" x14ac:dyDescent="0.25">
      <c r="A180" s="23"/>
      <c r="B180" s="15"/>
      <c r="C180" s="11"/>
      <c r="D180" s="7" t="s">
        <v>23</v>
      </c>
      <c r="E180" s="42" t="s">
        <v>62</v>
      </c>
      <c r="F180" s="43">
        <v>70</v>
      </c>
      <c r="G180" s="43">
        <v>5.05</v>
      </c>
      <c r="H180" s="43">
        <v>0.8</v>
      </c>
      <c r="I180" s="43">
        <v>31.08</v>
      </c>
      <c r="J180" s="43">
        <v>157.9</v>
      </c>
      <c r="K180" s="44"/>
      <c r="L180" s="43">
        <v>4.37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50</v>
      </c>
      <c r="F182" s="43">
        <v>60</v>
      </c>
      <c r="G182" s="43">
        <v>0.48</v>
      </c>
      <c r="H182" s="43">
        <v>0.12</v>
      </c>
      <c r="I182" s="43">
        <v>1.56</v>
      </c>
      <c r="J182" s="43">
        <v>8.4</v>
      </c>
      <c r="K182" s="44">
        <v>5</v>
      </c>
      <c r="L182" s="43">
        <v>13.2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29.37</v>
      </c>
      <c r="H184" s="19">
        <f t="shared" si="86"/>
        <v>29.34</v>
      </c>
      <c r="I184" s="19">
        <f t="shared" si="86"/>
        <v>83.9</v>
      </c>
      <c r="J184" s="19">
        <f t="shared" si="86"/>
        <v>723.3</v>
      </c>
      <c r="K184" s="25"/>
      <c r="L184" s="19">
        <f t="shared" ref="L184" si="87">SUM(L177:L183)</f>
        <v>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29.37</v>
      </c>
      <c r="H195" s="32">
        <f t="shared" ref="H195" si="91">H184+H194</f>
        <v>29.34</v>
      </c>
      <c r="I195" s="32">
        <f t="shared" ref="I195" si="92">I184+I194</f>
        <v>83.9</v>
      </c>
      <c r="J195" s="32">
        <f t="shared" ref="J195:L195" si="93">J184+J194</f>
        <v>723.3</v>
      </c>
      <c r="K195" s="32"/>
      <c r="L195" s="32">
        <f t="shared" si="93"/>
        <v>72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24.675999999999998</v>
      </c>
      <c r="H196" s="34">
        <f t="shared" si="94"/>
        <v>22.860000000000003</v>
      </c>
      <c r="I196" s="34">
        <f t="shared" si="94"/>
        <v>86.015999999999991</v>
      </c>
      <c r="J196" s="34">
        <f t="shared" si="94"/>
        <v>703.52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Югдонская СОШ</cp:lastModifiedBy>
  <cp:lastPrinted>2024-05-07T10:15:13Z</cp:lastPrinted>
  <dcterms:created xsi:type="dcterms:W3CDTF">2022-05-16T14:23:56Z</dcterms:created>
  <dcterms:modified xsi:type="dcterms:W3CDTF">2024-05-15T09:49:18Z</dcterms:modified>
</cp:coreProperties>
</file>