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ВОЕ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G196" i="1"/>
  <c r="J196" i="1"/>
  <c r="I196" i="1"/>
  <c r="H196" i="1"/>
</calcChain>
</file>

<file path=xl/sharedStrings.xml><?xml version="1.0" encoding="utf-8"?>
<sst xmlns="http://schemas.openxmlformats.org/spreadsheetml/2006/main" count="264" uniqueCount="73">
  <si>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</si>
  <si>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</si>
  <si>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</si>
  <si>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</si>
  <si>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</si>
  <si>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</si>
  <si>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</si>
  <si>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</si>
  <si>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</si>
  <si>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</si>
  <si>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</si>
  <si>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</si>
  <si>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</si>
  <si>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</si>
  <si>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</si>
  <si>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</si>
  <si>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</si>
  <si>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</si>
  <si>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</si>
  <si>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</si>
  <si>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</si>
  <si>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</si>
  <si>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</si>
  <si>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</si>
  <si>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</si>
  <si>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</si>
  <si>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</si>
  <si>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</si>
  <si>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</si>
  <si>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</si>
  <si>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</si>
  <si>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</si>
  <si>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</si>
  <si>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</si>
  <si>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</si>
  <si>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</si>
  <si>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</si>
  <si>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</si>
  <si>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</si>
  <si>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</si>
  <si>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Яблоко</t>
  </si>
  <si>
    <t>Хлеб пшеничный</t>
  </si>
  <si>
    <t>Рис отварной</t>
  </si>
  <si>
    <t>Азу из отварного мяса кур</t>
  </si>
  <si>
    <t>Сок яблочный(промышленного производства)</t>
  </si>
  <si>
    <t>Котлеты рыбные любительские</t>
  </si>
  <si>
    <t>Картофельное пюре</t>
  </si>
  <si>
    <t>Кисель из свежемороженой клюквы</t>
  </si>
  <si>
    <t>Рагу из овощей</t>
  </si>
  <si>
    <t>Мясной рулет с яйцом</t>
  </si>
  <si>
    <t>Компот из чернослива</t>
  </si>
  <si>
    <t>Тефтели рыбные в сметанном соусе</t>
  </si>
  <si>
    <t>Пшеничная каша со сливочным маслом</t>
  </si>
  <si>
    <t>Биточки мясные</t>
  </si>
  <si>
    <t>Макароны отварные  с томатным соусом</t>
  </si>
  <si>
    <t>Чай с лимоном</t>
  </si>
  <si>
    <t>Пудинг из творога с рисом с морковью</t>
  </si>
  <si>
    <t>Суфле из птицы</t>
  </si>
  <si>
    <t>ТТК5</t>
  </si>
  <si>
    <t>Рагу из овощей с мясом</t>
  </si>
  <si>
    <t>Тефтели мясные</t>
  </si>
  <si>
    <t>Капуста тушенная</t>
  </si>
  <si>
    <t>Компот из свежих яблок</t>
  </si>
  <si>
    <t>Компот из кураги и изюма</t>
  </si>
  <si>
    <t>хлеб пшеничный</t>
  </si>
  <si>
    <t>Жаркое по-домашнему(гов)</t>
  </si>
  <si>
    <t>Салат из свеклы с огурцами солеными</t>
  </si>
  <si>
    <t>Салат овощной с яблоками</t>
  </si>
  <si>
    <t>Салат из белокочанной капусты с раст.маслом</t>
  </si>
  <si>
    <t>Компот из сухофруктов</t>
  </si>
  <si>
    <t>Салат "Студенческий"</t>
  </si>
  <si>
    <t>Компот из апельсинов с яблоками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</si>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</sst>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90</v>
      </c>
      <c r="G6" s="40">
        <v>13.09</v>
      </c>
      <c r="H6" s="40">
        <v>13.2</v>
      </c>
      <c r="I6" s="40">
        <v>8.5</v>
      </c>
      <c r="J6" s="40">
        <v>205</v>
      </c>
      <c r="K6" s="41">
        <v>2.7</v>
      </c>
      <c r="L6" s="40">
        <v>40.53</v>
      </c>
    </row>
    <row r="7" spans="1:12" ht="15" x14ac:dyDescent="0.25">
      <c r="A7" s="23"/>
      <c r="B7" s="15"/>
      <c r="C7" s="11"/>
      <c r="D7" s="6" t="s">
        <v>29</v>
      </c>
      <c r="E7" s="42" t="s">
        <v>61</v>
      </c>
      <c r="F7" s="43">
        <v>150</v>
      </c>
      <c r="G7" s="43">
        <v>3.69</v>
      </c>
      <c r="H7" s="43">
        <v>6.21</v>
      </c>
      <c r="I7" s="43">
        <v>10.47</v>
      </c>
      <c r="J7" s="43">
        <v>115</v>
      </c>
      <c r="K7" s="44">
        <v>7.7</v>
      </c>
      <c r="L7" s="43">
        <v>6.34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0.16</v>
      </c>
      <c r="H8" s="43">
        <v>0.16</v>
      </c>
      <c r="I8" s="43">
        <v>15.89</v>
      </c>
      <c r="J8" s="43">
        <v>60</v>
      </c>
      <c r="K8" s="44">
        <v>240</v>
      </c>
      <c r="L8" s="43">
        <v>6.48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/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14.28</v>
      </c>
    </row>
    <row r="11" spans="1:12" ht="15" x14ac:dyDescent="0.25">
      <c r="A11" s="23"/>
      <c r="B11" s="15"/>
      <c r="C11" s="11"/>
      <c r="D11" s="6" t="s">
        <v>23</v>
      </c>
      <c r="E11" s="42" t="s">
        <v>64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/>
      <c r="L11" s="43">
        <v>1.9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22.47</v>
      </c>
      <c r="H13" s="19">
        <f t="shared" si="0"/>
        <v>20.85</v>
      </c>
      <c r="I13" s="19">
        <f t="shared" si="0"/>
        <v>77.7</v>
      </c>
      <c r="J13" s="19">
        <f t="shared" si="0"/>
        <v>594.29999999999995</v>
      </c>
      <c r="K13" s="25"/>
      <c r="L13" s="19">
        <f t="shared" ref="L13" si="1">SUM(L6:L12)</f>
        <v>72.000000000000014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22.47</v>
      </c>
      <c r="H24" s="32">
        <f t="shared" si="4"/>
        <v>20.85</v>
      </c>
      <c r="I24" s="32">
        <f t="shared" si="4"/>
        <v>77.7</v>
      </c>
      <c r="J24" s="32">
        <f t="shared" si="4"/>
        <v>594.29999999999995</v>
      </c>
      <c r="K24" s="32"/>
      <c r="L24" s="32">
        <f t="shared" ref="L24" si="5">L13+L23</f>
        <v>72.000000000000014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17.53</v>
      </c>
      <c r="H25" s="40">
        <v>9.4700000000000006</v>
      </c>
      <c r="I25" s="40">
        <v>21.95</v>
      </c>
      <c r="J25" s="40">
        <v>265</v>
      </c>
      <c r="K25" s="41">
        <v>436</v>
      </c>
      <c r="L25" s="40">
        <v>57.3</v>
      </c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7.72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/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2.13</v>
      </c>
      <c r="H30" s="43">
        <v>0.3</v>
      </c>
      <c r="I30" s="43">
        <v>13.2</v>
      </c>
      <c r="J30" s="43">
        <v>70.42</v>
      </c>
      <c r="K30" s="44"/>
      <c r="L30" s="43">
        <v>1.9</v>
      </c>
    </row>
    <row r="31" spans="1:12" ht="15" x14ac:dyDescent="0.25">
      <c r="A31" s="14"/>
      <c r="B31" s="15"/>
      <c r="C31" s="11"/>
      <c r="D31" s="6" t="s">
        <v>26</v>
      </c>
      <c r="E31" s="42" t="s">
        <v>66</v>
      </c>
      <c r="F31" s="43">
        <v>60</v>
      </c>
      <c r="G31" s="43">
        <v>0.8</v>
      </c>
      <c r="H31" s="43">
        <v>3.5</v>
      </c>
      <c r="I31" s="43">
        <v>3.9</v>
      </c>
      <c r="J31" s="43">
        <v>51.1</v>
      </c>
      <c r="K31" s="44">
        <v>55</v>
      </c>
      <c r="L31" s="43">
        <v>2.61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24.009999999999998</v>
      </c>
      <c r="H32" s="19">
        <f t="shared" ref="H32" si="7">SUM(H25:H31)</f>
        <v>13.770000000000001</v>
      </c>
      <c r="I32" s="19">
        <f t="shared" ref="I32" si="8">SUM(I25:I31)</f>
        <v>81.790000000000006</v>
      </c>
      <c r="J32" s="19">
        <f t="shared" ref="J32:L32" si="9">SUM(J25:J31)</f>
        <v>575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24.009999999999998</v>
      </c>
      <c r="H43" s="32">
        <f t="shared" ref="H43" si="15">H32+H42</f>
        <v>13.770000000000001</v>
      </c>
      <c r="I43" s="32">
        <f t="shared" ref="I43" si="16">I32+I42</f>
        <v>81.790000000000006</v>
      </c>
      <c r="J43" s="32">
        <f t="shared" ref="J43:L43" si="17">J32+J42</f>
        <v>575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13.01</v>
      </c>
      <c r="H44" s="40">
        <v>14.06</v>
      </c>
      <c r="I44" s="40">
        <v>5.0199999999999996</v>
      </c>
      <c r="J44" s="40">
        <v>198.05</v>
      </c>
      <c r="K44" s="41">
        <v>300</v>
      </c>
      <c r="L44" s="40">
        <v>31.8</v>
      </c>
    </row>
    <row r="45" spans="1:12" ht="15" x14ac:dyDescent="0.25">
      <c r="A45" s="23"/>
      <c r="B45" s="15"/>
      <c r="C45" s="11"/>
      <c r="D45" s="6" t="s">
        <v>29</v>
      </c>
      <c r="E45" s="42" t="s">
        <v>42</v>
      </c>
      <c r="F45" s="43">
        <v>150</v>
      </c>
      <c r="G45" s="43">
        <v>2.38</v>
      </c>
      <c r="H45" s="43">
        <v>5.26</v>
      </c>
      <c r="I45" s="43">
        <v>1.24</v>
      </c>
      <c r="J45" s="43">
        <v>162.30000000000001</v>
      </c>
      <c r="K45" s="44">
        <v>511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44">
        <v>11.1</v>
      </c>
      <c r="L46" s="43">
        <v>13.93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2.92</v>
      </c>
      <c r="H47" s="43">
        <v>0.5</v>
      </c>
      <c r="I47" s="43">
        <v>17.88</v>
      </c>
      <c r="J47" s="43">
        <v>87.48</v>
      </c>
      <c r="K47" s="44"/>
      <c r="L47" s="43">
        <v>2.4700000000000002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11.9</v>
      </c>
    </row>
    <row r="49" spans="1:12" ht="15" x14ac:dyDescent="0.25">
      <c r="A49" s="23"/>
      <c r="B49" s="15"/>
      <c r="C49" s="11"/>
      <c r="D49" s="6" t="s">
        <v>23</v>
      </c>
      <c r="E49" s="42" t="s">
        <v>41</v>
      </c>
      <c r="F49" s="43">
        <v>30</v>
      </c>
      <c r="G49" s="43">
        <v>2.13</v>
      </c>
      <c r="H49" s="43">
        <v>0.3</v>
      </c>
      <c r="I49" s="43">
        <v>13.2</v>
      </c>
      <c r="J49" s="43">
        <v>70.42</v>
      </c>
      <c r="K49" s="44"/>
      <c r="L49" s="43">
        <v>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21.84</v>
      </c>
      <c r="H51" s="19">
        <f t="shared" ref="H51" si="19">SUM(H44:H50)</f>
        <v>20.52</v>
      </c>
      <c r="I51" s="19">
        <f t="shared" ref="I51" si="20">SUM(I44:I50)</f>
        <v>65.34</v>
      </c>
      <c r="J51" s="19">
        <f t="shared" ref="J51:L51" si="21">SUM(J44:J50)</f>
        <v>641.25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21.84</v>
      </c>
      <c r="H62" s="32">
        <f t="shared" ref="H62" si="27">H51+H61</f>
        <v>20.52</v>
      </c>
      <c r="I62" s="32">
        <f t="shared" ref="I62" si="28">I51+I61</f>
        <v>65.34</v>
      </c>
      <c r="J62" s="32">
        <f t="shared" ref="J62:L62" si="29">J51+J61</f>
        <v>641.25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90</v>
      </c>
      <c r="G63" s="40">
        <v>12.55</v>
      </c>
      <c r="H63" s="40">
        <v>4.3899999999999997</v>
      </c>
      <c r="I63" s="40">
        <v>10.17</v>
      </c>
      <c r="J63" s="40">
        <v>130.5</v>
      </c>
      <c r="K63" s="41">
        <v>388</v>
      </c>
      <c r="L63" s="40">
        <v>36.32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3.06</v>
      </c>
      <c r="H64" s="43">
        <v>4.8</v>
      </c>
      <c r="I64" s="43">
        <v>20.45</v>
      </c>
      <c r="J64" s="43">
        <v>137.30000000000001</v>
      </c>
      <c r="K64" s="44">
        <v>694</v>
      </c>
      <c r="L64" s="43">
        <v>11.03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0.09</v>
      </c>
      <c r="H65" s="43">
        <v>0.03</v>
      </c>
      <c r="I65" s="43">
        <v>23.52</v>
      </c>
      <c r="J65" s="43">
        <v>98.13</v>
      </c>
      <c r="K65" s="44">
        <v>254</v>
      </c>
      <c r="L65" s="43">
        <v>9.27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/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4.26</v>
      </c>
      <c r="H68" s="43">
        <v>0.6</v>
      </c>
      <c r="I68" s="43">
        <v>26.4</v>
      </c>
      <c r="J68" s="43">
        <v>140.84</v>
      </c>
      <c r="K68" s="44"/>
      <c r="L68" s="43">
        <v>3.8</v>
      </c>
    </row>
    <row r="69" spans="1:12" ht="15" x14ac:dyDescent="0.25">
      <c r="A69" s="23"/>
      <c r="B69" s="15"/>
      <c r="C69" s="11"/>
      <c r="D69" s="6" t="s">
        <v>26</v>
      </c>
      <c r="E69" s="42" t="s">
        <v>67</v>
      </c>
      <c r="F69" s="43">
        <v>60</v>
      </c>
      <c r="G69" s="43">
        <v>0.72</v>
      </c>
      <c r="H69" s="43">
        <v>0.12</v>
      </c>
      <c r="I69" s="43">
        <v>4.38</v>
      </c>
      <c r="J69" s="43">
        <v>37.6</v>
      </c>
      <c r="K69" s="44">
        <v>28</v>
      </c>
      <c r="L69" s="43">
        <v>9.11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23.6</v>
      </c>
      <c r="H70" s="19">
        <f t="shared" ref="H70" si="31">SUM(H63:H69)</f>
        <v>10.439999999999998</v>
      </c>
      <c r="I70" s="19">
        <f t="shared" ref="I70" si="32">SUM(I63:I69)</f>
        <v>102.79999999999998</v>
      </c>
      <c r="J70" s="19">
        <f t="shared" ref="J70:L70" si="33">SUM(J63:J69)</f>
        <v>631.85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23.6</v>
      </c>
      <c r="H81" s="32">
        <f t="shared" ref="H81" si="39">H70+H80</f>
        <v>10.439999999999998</v>
      </c>
      <c r="I81" s="32">
        <f t="shared" ref="I81" si="40">I70+I80</f>
        <v>102.79999999999998</v>
      </c>
      <c r="J81" s="32">
        <f t="shared" ref="J81:L81" si="41">J70+J80</f>
        <v>631.85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90</v>
      </c>
      <c r="G82" s="40">
        <v>16.2</v>
      </c>
      <c r="H82" s="40">
        <v>12.95</v>
      </c>
      <c r="I82" s="40">
        <v>11.26</v>
      </c>
      <c r="J82" s="40">
        <v>235.12</v>
      </c>
      <c r="K82" s="41">
        <v>458</v>
      </c>
      <c r="L82" s="40">
        <v>40.729999999999997</v>
      </c>
    </row>
    <row r="83" spans="1:12" ht="15" x14ac:dyDescent="0.25">
      <c r="A83" s="23"/>
      <c r="B83" s="15"/>
      <c r="C83" s="11"/>
      <c r="D83" s="6" t="s">
        <v>29</v>
      </c>
      <c r="E83" s="42" t="s">
        <v>48</v>
      </c>
      <c r="F83" s="43">
        <v>150</v>
      </c>
      <c r="G83" s="43">
        <v>2.23</v>
      </c>
      <c r="H83" s="43">
        <v>4.04</v>
      </c>
      <c r="I83" s="43">
        <v>10.16</v>
      </c>
      <c r="J83" s="43">
        <v>86.67</v>
      </c>
      <c r="K83" s="44">
        <v>77</v>
      </c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/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11.9</v>
      </c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2.13</v>
      </c>
      <c r="H87" s="43">
        <v>0.3</v>
      </c>
      <c r="I87" s="43">
        <v>13.2</v>
      </c>
      <c r="J87" s="43">
        <v>70.42</v>
      </c>
      <c r="K87" s="44"/>
      <c r="L87" s="43">
        <v>1.9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24.429999999999996</v>
      </c>
      <c r="H89" s="19">
        <f t="shared" ref="H89" si="43">SUM(H82:H88)</f>
        <v>18.409999999999997</v>
      </c>
      <c r="I89" s="19">
        <f t="shared" ref="I89" si="44">SUM(I82:I88)</f>
        <v>99.63</v>
      </c>
      <c r="J89" s="19">
        <f t="shared" ref="J89:L89" si="45">SUM(J82:J88)</f>
        <v>682.02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24.429999999999996</v>
      </c>
      <c r="H100" s="32">
        <f t="shared" ref="H100" si="51">H89+H99</f>
        <v>18.409999999999997</v>
      </c>
      <c r="I100" s="32">
        <f t="shared" ref="I100" si="52">I89+I99</f>
        <v>99.63</v>
      </c>
      <c r="J100" s="32">
        <f t="shared" ref="J100:L100" si="53">J89+J99</f>
        <v>682.02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12.11</v>
      </c>
      <c r="H101" s="40">
        <v>7.22</v>
      </c>
      <c r="I101" s="40">
        <v>14.93</v>
      </c>
      <c r="J101" s="40">
        <v>173.12</v>
      </c>
      <c r="K101" s="41">
        <v>167</v>
      </c>
      <c r="L101" s="40">
        <v>39.630000000000003</v>
      </c>
    </row>
    <row r="102" spans="1:12" ht="15" x14ac:dyDescent="0.25">
      <c r="A102" s="23"/>
      <c r="B102" s="15"/>
      <c r="C102" s="11"/>
      <c r="D102" s="6" t="s">
        <v>29</v>
      </c>
      <c r="E102" s="42" t="s">
        <v>52</v>
      </c>
      <c r="F102" s="43">
        <v>150</v>
      </c>
      <c r="G102" s="43">
        <v>4</v>
      </c>
      <c r="H102" s="43">
        <v>4.25</v>
      </c>
      <c r="I102" s="43">
        <v>24.55</v>
      </c>
      <c r="J102" s="43">
        <v>153</v>
      </c>
      <c r="K102" s="44">
        <v>209</v>
      </c>
      <c r="L102" s="43">
        <v>7.26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0.44</v>
      </c>
      <c r="H103" s="43">
        <v>0.02</v>
      </c>
      <c r="I103" s="43">
        <v>27.76</v>
      </c>
      <c r="J103" s="43">
        <v>113</v>
      </c>
      <c r="K103" s="44">
        <v>6</v>
      </c>
      <c r="L103" s="43">
        <v>5.61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/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41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/>
      <c r="L106" s="43">
        <v>1.9</v>
      </c>
    </row>
    <row r="107" spans="1:12" ht="15" x14ac:dyDescent="0.25">
      <c r="A107" s="23"/>
      <c r="B107" s="15"/>
      <c r="C107" s="11"/>
      <c r="D107" s="6" t="s">
        <v>26</v>
      </c>
      <c r="E107" s="42" t="s">
        <v>68</v>
      </c>
      <c r="F107" s="43">
        <v>60</v>
      </c>
      <c r="G107" s="43">
        <v>1.35</v>
      </c>
      <c r="H107" s="43">
        <v>2.7</v>
      </c>
      <c r="I107" s="43">
        <v>6.3</v>
      </c>
      <c r="J107" s="43">
        <v>54.8</v>
      </c>
      <c r="K107" s="44">
        <v>6</v>
      </c>
      <c r="L107" s="43">
        <v>15.13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22.95</v>
      </c>
      <c r="H108" s="19">
        <f t="shared" si="54"/>
        <v>14.989999999999998</v>
      </c>
      <c r="I108" s="19">
        <f t="shared" si="54"/>
        <v>104.62</v>
      </c>
      <c r="J108" s="19">
        <f t="shared" si="54"/>
        <v>651.81999999999994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58">G108+G118</f>
        <v>22.95</v>
      </c>
      <c r="H119" s="32">
        <f t="shared" ref="H119" si="59">H108+H118</f>
        <v>14.989999999999998</v>
      </c>
      <c r="I119" s="32">
        <f t="shared" ref="I119" si="60">I108+I118</f>
        <v>104.62</v>
      </c>
      <c r="J119" s="32">
        <f t="shared" ref="J119:L119" si="61">J108+J118</f>
        <v>651.81999999999994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90</v>
      </c>
      <c r="G120" s="40">
        <v>13.76</v>
      </c>
      <c r="H120" s="40">
        <v>13.78</v>
      </c>
      <c r="I120" s="40">
        <v>7.75</v>
      </c>
      <c r="J120" s="40">
        <v>211</v>
      </c>
      <c r="K120" s="41">
        <v>2.6</v>
      </c>
      <c r="L120" s="40">
        <v>45.42</v>
      </c>
    </row>
    <row r="121" spans="1:12" ht="15" x14ac:dyDescent="0.25">
      <c r="A121" s="14"/>
      <c r="B121" s="15"/>
      <c r="C121" s="11"/>
      <c r="D121" s="6" t="s">
        <v>29</v>
      </c>
      <c r="E121" s="42" t="s">
        <v>54</v>
      </c>
      <c r="F121" s="43">
        <v>175</v>
      </c>
      <c r="G121" s="43">
        <v>5.62</v>
      </c>
      <c r="H121" s="43">
        <v>1.48</v>
      </c>
      <c r="I121" s="43">
        <v>27.33</v>
      </c>
      <c r="J121" s="43">
        <v>174.12</v>
      </c>
      <c r="K121" s="44">
        <v>332.45600000000002</v>
      </c>
      <c r="L121" s="43">
        <v>9.2100000000000009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0.04</v>
      </c>
      <c r="H122" s="43">
        <v>0</v>
      </c>
      <c r="I122" s="43">
        <v>12.13</v>
      </c>
      <c r="J122" s="43">
        <v>47</v>
      </c>
      <c r="K122" s="44">
        <v>266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/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/>
      <c r="L125" s="43">
        <v>1.9</v>
      </c>
    </row>
    <row r="126" spans="1:12" ht="15" x14ac:dyDescent="0.25">
      <c r="A126" s="14"/>
      <c r="B126" s="15"/>
      <c r="C126" s="11"/>
      <c r="D126" s="6" t="s">
        <v>26</v>
      </c>
      <c r="E126" s="42" t="s">
        <v>70</v>
      </c>
      <c r="F126" s="43">
        <v>60</v>
      </c>
      <c r="G126" s="43">
        <v>2.25</v>
      </c>
      <c r="H126" s="43">
        <v>6.3</v>
      </c>
      <c r="I126" s="43">
        <v>4.05</v>
      </c>
      <c r="J126" s="43">
        <v>82</v>
      </c>
      <c r="K126" s="44">
        <v>37</v>
      </c>
      <c r="L126" s="43">
        <v>10.15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26.719999999999995</v>
      </c>
      <c r="H127" s="19">
        <f t="shared" si="62"/>
        <v>22.36</v>
      </c>
      <c r="I127" s="19">
        <f t="shared" si="62"/>
        <v>82.34</v>
      </c>
      <c r="J127" s="19">
        <f t="shared" si="62"/>
        <v>672.02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595</v>
      </c>
      <c r="G138" s="32">
        <f t="shared" ref="G138" si="66">G127+G137</f>
        <v>26.719999999999995</v>
      </c>
      <c r="H138" s="32">
        <f t="shared" ref="H138" si="67">H127+H137</f>
        <v>22.36</v>
      </c>
      <c r="I138" s="32">
        <f t="shared" ref="I138" si="68">I127+I137</f>
        <v>82.34</v>
      </c>
      <c r="J138" s="32">
        <f t="shared" ref="J138:L138" si="69">J127+J137</f>
        <v>672.02</v>
      </c>
      <c r="K138" s="32"/>
      <c r="L138" s="32">
        <f t="shared" si="69"/>
        <v>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240</v>
      </c>
      <c r="G139" s="40">
        <v>25.35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39.299999999999997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0.43</v>
      </c>
      <c r="H141" s="43">
        <v>0.18</v>
      </c>
      <c r="I141" s="43">
        <v>27.84</v>
      </c>
      <c r="J141" s="43">
        <v>114.66</v>
      </c>
      <c r="K141" s="44">
        <v>524</v>
      </c>
      <c r="L141" s="43">
        <v>16.43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/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11.9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/>
      <c r="L144" s="43">
        <v>1.9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31.23</v>
      </c>
      <c r="H146" s="19">
        <f t="shared" si="70"/>
        <v>25.23</v>
      </c>
      <c r="I146" s="19">
        <f t="shared" si="70"/>
        <v>101.89</v>
      </c>
      <c r="J146" s="19">
        <f t="shared" si="70"/>
        <v>779.72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610</v>
      </c>
      <c r="G157" s="32">
        <f t="shared" ref="G157" si="74">G146+G156</f>
        <v>31.23</v>
      </c>
      <c r="H157" s="32">
        <f t="shared" ref="H157" si="75">H146+H156</f>
        <v>25.23</v>
      </c>
      <c r="I157" s="32">
        <f t="shared" ref="I157" si="76">I146+I156</f>
        <v>101.89</v>
      </c>
      <c r="J157" s="32">
        <f t="shared" ref="J157:L157" si="77">J146+J156</f>
        <v>779.72</v>
      </c>
      <c r="K157" s="32"/>
      <c r="L157" s="32">
        <f t="shared" si="77"/>
        <v>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9.7899999999999991</v>
      </c>
      <c r="H158" s="40">
        <v>14.63</v>
      </c>
      <c r="I158" s="40">
        <v>4.47</v>
      </c>
      <c r="J158" s="40">
        <v>326.93</v>
      </c>
      <c r="K158" s="41">
        <v>183</v>
      </c>
      <c r="L158" s="40">
        <v>49.6</v>
      </c>
    </row>
    <row r="159" spans="1:12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3.06</v>
      </c>
      <c r="H159" s="43">
        <v>4.8</v>
      </c>
      <c r="I159" s="43">
        <v>20.45</v>
      </c>
      <c r="J159" s="43">
        <v>137.25</v>
      </c>
      <c r="K159" s="44">
        <v>694</v>
      </c>
      <c r="L159" s="43">
        <v>9.65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0.09</v>
      </c>
      <c r="H160" s="43">
        <v>0.03</v>
      </c>
      <c r="I160" s="43">
        <v>23.52</v>
      </c>
      <c r="J160" s="43">
        <v>98.13</v>
      </c>
      <c r="K160" s="44">
        <v>254</v>
      </c>
      <c r="L160" s="43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2.92</v>
      </c>
      <c r="H161" s="43">
        <v>0.5</v>
      </c>
      <c r="I161" s="43">
        <v>17.88</v>
      </c>
      <c r="J161" s="43">
        <v>87.48</v>
      </c>
      <c r="K161" s="44"/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30</v>
      </c>
      <c r="G163" s="43">
        <v>2.13</v>
      </c>
      <c r="H163" s="43">
        <v>0.3</v>
      </c>
      <c r="I163" s="43">
        <v>13.2</v>
      </c>
      <c r="J163" s="43">
        <v>70.42</v>
      </c>
      <c r="K163" s="44"/>
      <c r="L163" s="43">
        <v>1.9</v>
      </c>
    </row>
    <row r="164" spans="1:12" ht="15" x14ac:dyDescent="0.25">
      <c r="A164" s="23"/>
      <c r="B164" s="15"/>
      <c r="C164" s="11"/>
      <c r="D164" s="6" t="s">
        <v>26</v>
      </c>
      <c r="E164" s="42" t="s">
        <v>72</v>
      </c>
      <c r="F164" s="43">
        <v>60</v>
      </c>
      <c r="G164" s="43">
        <v>0.6</v>
      </c>
      <c r="H164" s="43">
        <v>2.9</v>
      </c>
      <c r="I164" s="43">
        <v>5.2</v>
      </c>
      <c r="J164" s="43">
        <v>50.4</v>
      </c>
      <c r="K164" s="44">
        <v>46</v>
      </c>
      <c r="L164" s="43">
        <v>4.24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18.59</v>
      </c>
      <c r="H165" s="19">
        <f t="shared" si="78"/>
        <v>23.16</v>
      </c>
      <c r="I165" s="19">
        <f t="shared" si="78"/>
        <v>84.72</v>
      </c>
      <c r="J165" s="19">
        <f t="shared" si="78"/>
        <v>770.6099999999999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18.59</v>
      </c>
      <c r="H176" s="32">
        <f t="shared" ref="H176" si="83">H165+H175</f>
        <v>23.16</v>
      </c>
      <c r="I176" s="32">
        <f t="shared" ref="I176" si="84">I165+I175</f>
        <v>84.72</v>
      </c>
      <c r="J176" s="32">
        <f t="shared" ref="J176:L176" si="85">J165+J175</f>
        <v>770.6099999999999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58</v>
      </c>
      <c r="L177" s="40">
        <v>52.59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5.61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11.9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51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26.369999999999997</v>
      </c>
      <c r="H184" s="19">
        <f t="shared" si="86"/>
        <v>29.119999999999997</v>
      </c>
      <c r="I184" s="19">
        <f t="shared" si="86"/>
        <v>74.260000000000005</v>
      </c>
      <c r="J184" s="19">
        <f t="shared" si="86"/>
        <v>674.42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 t="shared" ref="G195" si="90">G184+G194</f>
        <v>26.369999999999997</v>
      </c>
      <c r="H195" s="32">
        <f t="shared" ref="H195" si="91">H184+H194</f>
        <v>29.119999999999997</v>
      </c>
      <c r="I195" s="32">
        <f t="shared" ref="I195" si="92">I184+I194</f>
        <v>74.260000000000005</v>
      </c>
      <c r="J195" s="32">
        <f t="shared" ref="J195:L195" si="93">J184+J194</f>
        <v>674.42</v>
      </c>
      <c r="K195" s="32"/>
      <c r="L195" s="32">
        <f t="shared" si="93"/>
        <v>72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24.220999999999997</v>
      </c>
      <c r="H196" s="34">
        <f t="shared" si="94"/>
        <v>19.884999999999998</v>
      </c>
      <c r="I196" s="34">
        <f t="shared" si="94"/>
        <v>87.509</v>
      </c>
      <c r="J196" s="34">
        <f t="shared" si="94"/>
        <v>667.30100000000004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Югдонская СОШ</cp:lastModifiedBy>
  <dcterms:created xsi:type="dcterms:W3CDTF">2022-05-16T14:23:56Z</dcterms:created>
  <dcterms:modified xsi:type="dcterms:W3CDTF">2024-02-16T09:01:22Z</dcterms:modified>
</cp:coreProperties>
</file>