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ОВОЕ\"/>
    </mc:Choice>
  </mc:AlternateContent>
  <bookViews>
    <workbookView xWindow="360" yWindow="15" windowWidth="20955" windowHeight="972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L196" i="1" l="1"/>
  <c r="G196" i="1"/>
  <c r="J196" i="1"/>
  <c r="I196" i="1"/>
  <c r="H196" i="1"/>
</calcChain>
</file>

<file path=xl/sharedStrings.xml><?xml version="1.0" encoding="utf-8"?>
<sst xmlns="http://schemas.openxmlformats.org/spreadsheetml/2006/main" count="262" uniqueCount="72">
  <si>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</si>
  <si>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</si>
  <si>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</si>
  <si>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</si>
  <si>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</si>
  <si>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</si>
  <si>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</si>
  <si>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</si>
  <si>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</si>
  <si>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</si>
  <si>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</si>
  <si>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</si>
  <si>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</si>
  <si>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</si>
  <si>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</si>
  <si>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</si>
  <si>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</si>
  <si>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</si>
  <si>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</si>
  <si>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</si>
  <si>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</si>
  <si>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</si>
  <si>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</si>
  <si>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</si>
  <si>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</si>
  <si>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</si>
  <si>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</si>
  <si>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</si>
  <si>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</si>
  <si>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</si>
  <si>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</si>
  <si>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</si>
  <si>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</si>
  <si>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</si>
  <si>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</si>
  <si>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</si>
  <si>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</si>
  <si>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</si>
  <si>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</si>
  <si>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по-домашнему(говядина)</t>
  </si>
  <si>
    <t>Компот из кураги и изюма</t>
  </si>
  <si>
    <t>Хлеб ржано-пшеничный</t>
  </si>
  <si>
    <t>Яблоко</t>
  </si>
  <si>
    <t>Хлеб пшеничный</t>
  </si>
  <si>
    <t>Тефтели мясные</t>
  </si>
  <si>
    <t>Капуста тушеная</t>
  </si>
  <si>
    <t>Компот из свежих яблок</t>
  </si>
  <si>
    <t>Рис отварной</t>
  </si>
  <si>
    <t>Азу из отварного мяса кур</t>
  </si>
  <si>
    <t>Сок яблочный(промышленного производства)</t>
  </si>
  <si>
    <t>Котлеты рыбные любительские</t>
  </si>
  <si>
    <t>Картофельное пюре</t>
  </si>
  <si>
    <t>Кисель из свежемороженой клюквы</t>
  </si>
  <si>
    <t>Рагу из овощей</t>
  </si>
  <si>
    <t>Мясной рулет с яйцом</t>
  </si>
  <si>
    <t>Компот из чернослива</t>
  </si>
  <si>
    <t>Тефтели рыбные в сметанном соусе</t>
  </si>
  <si>
    <t>Пшеничная каша со сливочным маслом</t>
  </si>
  <si>
    <t>Компот из сухофруктов</t>
  </si>
  <si>
    <t>Биточки мясные</t>
  </si>
  <si>
    <t>Макароны отварные  с томатным соусом</t>
  </si>
  <si>
    <t>Чай с лимоном</t>
  </si>
  <si>
    <t>Пудинг из творога с рисом с морковью</t>
  </si>
  <si>
    <t>Компот из апельсинов с яблоками</t>
  </si>
  <si>
    <t>Суфле из птицы</t>
  </si>
  <si>
    <t>ТТК5</t>
  </si>
  <si>
    <t>Салат овощной с яблоками</t>
  </si>
  <si>
    <t>Салат из белокочанной капусты с яблоком</t>
  </si>
  <si>
    <t>Салат из моркови с чесноком</t>
  </si>
  <si>
    <t>Салат из белокочанной капусты с растительным маслом</t>
  </si>
  <si>
    <t>Рагу из овощей с мясом</t>
  </si>
  <si>
    <t>Салат "Студенческий"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</si>
</sst>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17.53</v>
      </c>
      <c r="H6" s="40">
        <v>9.4700000000000006</v>
      </c>
      <c r="I6" s="40">
        <v>21.95</v>
      </c>
      <c r="J6" s="40">
        <v>265</v>
      </c>
      <c r="K6" s="41">
        <v>436</v>
      </c>
      <c r="L6" s="40">
        <v>37.04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0.63</v>
      </c>
      <c r="H8" s="43">
        <v>0</v>
      </c>
      <c r="I8" s="43">
        <v>24.86</v>
      </c>
      <c r="J8" s="43">
        <v>101</v>
      </c>
      <c r="K8" s="44">
        <v>531</v>
      </c>
      <c r="L8" s="43">
        <v>11.31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2.92</v>
      </c>
      <c r="H9" s="43">
        <v>0.5</v>
      </c>
      <c r="I9" s="43">
        <v>17.88</v>
      </c>
      <c r="J9" s="43">
        <v>87.48</v>
      </c>
      <c r="K9" s="44"/>
      <c r="L9" s="43">
        <v>2.4700000000000002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>
        <v>0.48</v>
      </c>
      <c r="H10" s="43">
        <v>0.48</v>
      </c>
      <c r="I10" s="43">
        <v>11.76</v>
      </c>
      <c r="J10" s="43">
        <v>56.4</v>
      </c>
      <c r="K10" s="44"/>
      <c r="L10" s="43">
        <v>14.28</v>
      </c>
    </row>
    <row r="11" spans="1:12" ht="15" x14ac:dyDescent="0.25">
      <c r="A11" s="23"/>
      <c r="B11" s="15"/>
      <c r="C11" s="11"/>
      <c r="D11" s="6" t="s">
        <v>23</v>
      </c>
      <c r="E11" s="42" t="s">
        <v>43</v>
      </c>
      <c r="F11" s="43">
        <v>30</v>
      </c>
      <c r="G11" s="43">
        <v>2.13</v>
      </c>
      <c r="H11" s="43">
        <v>0.3</v>
      </c>
      <c r="I11" s="43">
        <v>13.2</v>
      </c>
      <c r="J11" s="43">
        <v>70.42</v>
      </c>
      <c r="K11" s="44"/>
      <c r="L11" s="43">
        <v>1.9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23.689999999999998</v>
      </c>
      <c r="H13" s="19">
        <f t="shared" si="0"/>
        <v>10.750000000000002</v>
      </c>
      <c r="I13" s="19">
        <f t="shared" si="0"/>
        <v>89.65</v>
      </c>
      <c r="J13" s="19">
        <f t="shared" si="0"/>
        <v>580.29999999999995</v>
      </c>
      <c r="K13" s="25"/>
      <c r="L13" s="19">
        <f t="shared" ref="L13" si="1">SUM(L6:L12)</f>
        <v>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610</v>
      </c>
      <c r="G24" s="32">
        <f t="shared" ref="G24:J24" si="4">G13+G23</f>
        <v>23.689999999999998</v>
      </c>
      <c r="H24" s="32">
        <f t="shared" si="4"/>
        <v>10.750000000000002</v>
      </c>
      <c r="I24" s="32">
        <f t="shared" si="4"/>
        <v>89.65</v>
      </c>
      <c r="J24" s="32">
        <f t="shared" si="4"/>
        <v>580.29999999999995</v>
      </c>
      <c r="K24" s="32"/>
      <c r="L24" s="32">
        <f t="shared" ref="L24" si="5">L13+L23</f>
        <v>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90</v>
      </c>
      <c r="G25" s="40">
        <v>13.09</v>
      </c>
      <c r="H25" s="40">
        <v>13.2</v>
      </c>
      <c r="I25" s="40">
        <v>8.5</v>
      </c>
      <c r="J25" s="40">
        <v>205</v>
      </c>
      <c r="K25" s="41">
        <v>2.7</v>
      </c>
      <c r="L25" s="40">
        <v>39.71</v>
      </c>
    </row>
    <row r="26" spans="1:12" ht="15" x14ac:dyDescent="0.25">
      <c r="A26" s="14"/>
      <c r="B26" s="15"/>
      <c r="C26" s="11"/>
      <c r="D26" s="6" t="s">
        <v>29</v>
      </c>
      <c r="E26" s="42" t="s">
        <v>45</v>
      </c>
      <c r="F26" s="43">
        <v>150</v>
      </c>
      <c r="G26" s="43">
        <v>3.69</v>
      </c>
      <c r="H26" s="43">
        <v>6.21</v>
      </c>
      <c r="I26" s="43">
        <v>10.47</v>
      </c>
      <c r="J26" s="43">
        <v>115</v>
      </c>
      <c r="K26" s="44">
        <v>7.7</v>
      </c>
      <c r="L26" s="43">
        <v>5.44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0.16</v>
      </c>
      <c r="H27" s="43">
        <v>0.16</v>
      </c>
      <c r="I27" s="43">
        <v>15.89</v>
      </c>
      <c r="J27" s="43">
        <v>60</v>
      </c>
      <c r="K27" s="44">
        <v>240</v>
      </c>
      <c r="L27" s="43">
        <v>9.14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2.92</v>
      </c>
      <c r="H28" s="43">
        <v>0.5</v>
      </c>
      <c r="I28" s="43">
        <v>17.88</v>
      </c>
      <c r="J28" s="43">
        <v>87.48</v>
      </c>
      <c r="K28" s="44"/>
      <c r="L28" s="43">
        <v>2.4700000000000002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43</v>
      </c>
      <c r="F30" s="43">
        <v>30</v>
      </c>
      <c r="G30" s="43">
        <v>2.13</v>
      </c>
      <c r="H30" s="43">
        <v>0.3</v>
      </c>
      <c r="I30" s="43">
        <v>13.2</v>
      </c>
      <c r="J30" s="43">
        <v>70.42</v>
      </c>
      <c r="K30" s="44"/>
      <c r="L30" s="43">
        <v>1.9</v>
      </c>
    </row>
    <row r="31" spans="1:12" ht="15" x14ac:dyDescent="0.25">
      <c r="A31" s="14"/>
      <c r="B31" s="15"/>
      <c r="C31" s="11"/>
      <c r="D31" s="6" t="s">
        <v>26</v>
      </c>
      <c r="E31" s="42" t="s">
        <v>67</v>
      </c>
      <c r="F31" s="43">
        <v>100</v>
      </c>
      <c r="G31" s="43">
        <v>0.6</v>
      </c>
      <c r="H31" s="43">
        <v>2.9</v>
      </c>
      <c r="I31" s="43">
        <v>5.2</v>
      </c>
      <c r="J31" s="43">
        <v>50.4</v>
      </c>
      <c r="K31" s="44">
        <v>46</v>
      </c>
      <c r="L31" s="43">
        <v>8.34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22.59</v>
      </c>
      <c r="H32" s="19">
        <f t="shared" ref="H32" si="7">SUM(H25:H31)</f>
        <v>23.27</v>
      </c>
      <c r="I32" s="19">
        <f t="shared" ref="I32" si="8">SUM(I25:I31)</f>
        <v>71.14</v>
      </c>
      <c r="J32" s="19">
        <f t="shared" ref="J32:L32" si="9">SUM(J25:J31)</f>
        <v>588.29999999999995</v>
      </c>
      <c r="K32" s="25"/>
      <c r="L32" s="19">
        <f t="shared" si="9"/>
        <v>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610</v>
      </c>
      <c r="G43" s="32">
        <f t="shared" ref="G43" si="14">G32+G42</f>
        <v>22.59</v>
      </c>
      <c r="H43" s="32">
        <f t="shared" ref="H43" si="15">H32+H42</f>
        <v>23.27</v>
      </c>
      <c r="I43" s="32">
        <f t="shared" ref="I43" si="16">I32+I42</f>
        <v>71.14</v>
      </c>
      <c r="J43" s="32">
        <f t="shared" ref="J43:L43" si="17">J32+J42</f>
        <v>588.29999999999995</v>
      </c>
      <c r="K43" s="32"/>
      <c r="L43" s="32">
        <f t="shared" si="17"/>
        <v>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90</v>
      </c>
      <c r="G44" s="40">
        <v>13.01</v>
      </c>
      <c r="H44" s="40">
        <v>14.06</v>
      </c>
      <c r="I44" s="40">
        <v>5.0199999999999996</v>
      </c>
      <c r="J44" s="40">
        <v>198.05</v>
      </c>
      <c r="K44" s="41">
        <v>300</v>
      </c>
      <c r="L44" s="40">
        <v>28.04</v>
      </c>
    </row>
    <row r="45" spans="1:12" ht="15" x14ac:dyDescent="0.25">
      <c r="A45" s="23"/>
      <c r="B45" s="15"/>
      <c r="C45" s="11"/>
      <c r="D45" s="6" t="s">
        <v>29</v>
      </c>
      <c r="E45" s="42" t="s">
        <v>47</v>
      </c>
      <c r="F45" s="43">
        <v>150</v>
      </c>
      <c r="G45" s="43">
        <v>2.38</v>
      </c>
      <c r="H45" s="43">
        <v>5.26</v>
      </c>
      <c r="I45" s="43">
        <v>1.24</v>
      </c>
      <c r="J45" s="43">
        <v>162.30000000000001</v>
      </c>
      <c r="K45" s="44">
        <v>511</v>
      </c>
      <c r="L45" s="43">
        <v>9.76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0</v>
      </c>
      <c r="I46" s="43">
        <v>18.2</v>
      </c>
      <c r="J46" s="43">
        <v>76</v>
      </c>
      <c r="K46" s="44">
        <v>11.1</v>
      </c>
      <c r="L46" s="43">
        <v>12.93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2.92</v>
      </c>
      <c r="H47" s="43">
        <v>0.5</v>
      </c>
      <c r="I47" s="43">
        <v>17.88</v>
      </c>
      <c r="J47" s="43">
        <v>87.48</v>
      </c>
      <c r="K47" s="44"/>
      <c r="L47" s="43">
        <v>2.4700000000000002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11.9</v>
      </c>
    </row>
    <row r="49" spans="1:12" ht="15" x14ac:dyDescent="0.25">
      <c r="A49" s="23"/>
      <c r="B49" s="15"/>
      <c r="C49" s="11"/>
      <c r="D49" s="6" t="s">
        <v>23</v>
      </c>
      <c r="E49" s="42" t="s">
        <v>43</v>
      </c>
      <c r="F49" s="43">
        <v>30</v>
      </c>
      <c r="G49" s="43">
        <v>2.13</v>
      </c>
      <c r="H49" s="43">
        <v>0.3</v>
      </c>
      <c r="I49" s="43">
        <v>13.2</v>
      </c>
      <c r="J49" s="43">
        <v>70.42</v>
      </c>
      <c r="K49" s="44"/>
      <c r="L49" s="43">
        <v>1.9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21.84</v>
      </c>
      <c r="H51" s="19">
        <f t="shared" ref="H51" si="19">SUM(H44:H50)</f>
        <v>20.52</v>
      </c>
      <c r="I51" s="19">
        <f t="shared" ref="I51" si="20">SUM(I44:I50)</f>
        <v>65.34</v>
      </c>
      <c r="J51" s="19">
        <f t="shared" ref="J51:L51" si="21">SUM(J44:J50)</f>
        <v>641.25</v>
      </c>
      <c r="K51" s="25"/>
      <c r="L51" s="19">
        <f t="shared" si="21"/>
        <v>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610</v>
      </c>
      <c r="G62" s="32">
        <f t="shared" ref="G62" si="26">G51+G61</f>
        <v>21.84</v>
      </c>
      <c r="H62" s="32">
        <f t="shared" ref="H62" si="27">H51+H61</f>
        <v>20.52</v>
      </c>
      <c r="I62" s="32">
        <f t="shared" ref="I62" si="28">I51+I61</f>
        <v>65.34</v>
      </c>
      <c r="J62" s="32">
        <f t="shared" ref="J62:L62" si="29">J51+J61</f>
        <v>641.25</v>
      </c>
      <c r="K62" s="32"/>
      <c r="L62" s="32">
        <f t="shared" si="29"/>
        <v>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90</v>
      </c>
      <c r="G63" s="40">
        <v>12.55</v>
      </c>
      <c r="H63" s="40">
        <v>4.3899999999999997</v>
      </c>
      <c r="I63" s="40">
        <v>10.17</v>
      </c>
      <c r="J63" s="40">
        <v>130.5</v>
      </c>
      <c r="K63" s="41">
        <v>388</v>
      </c>
      <c r="L63" s="40">
        <v>36.83</v>
      </c>
    </row>
    <row r="64" spans="1:12" ht="15" x14ac:dyDescent="0.25">
      <c r="A64" s="23"/>
      <c r="B64" s="15"/>
      <c r="C64" s="11"/>
      <c r="D64" s="6" t="s">
        <v>29</v>
      </c>
      <c r="E64" s="42" t="s">
        <v>51</v>
      </c>
      <c r="F64" s="43">
        <v>150</v>
      </c>
      <c r="G64" s="43">
        <v>3.06</v>
      </c>
      <c r="H64" s="43">
        <v>4.8</v>
      </c>
      <c r="I64" s="43">
        <v>20.45</v>
      </c>
      <c r="J64" s="43">
        <v>137.30000000000001</v>
      </c>
      <c r="K64" s="44">
        <v>694</v>
      </c>
      <c r="L64" s="43">
        <v>6.3</v>
      </c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180</v>
      </c>
      <c r="G65" s="43">
        <v>0.09</v>
      </c>
      <c r="H65" s="43">
        <v>0.03</v>
      </c>
      <c r="I65" s="43">
        <v>23.52</v>
      </c>
      <c r="J65" s="43">
        <v>98.13</v>
      </c>
      <c r="K65" s="44">
        <v>254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2.92</v>
      </c>
      <c r="H66" s="43">
        <v>0.5</v>
      </c>
      <c r="I66" s="43">
        <v>17.88</v>
      </c>
      <c r="J66" s="43">
        <v>87.48</v>
      </c>
      <c r="K66" s="44"/>
      <c r="L66" s="43">
        <v>2.4700000000000002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43</v>
      </c>
      <c r="F68" s="43">
        <v>60</v>
      </c>
      <c r="G68" s="43">
        <v>4.26</v>
      </c>
      <c r="H68" s="43">
        <v>0.6</v>
      </c>
      <c r="I68" s="43">
        <v>26.4</v>
      </c>
      <c r="J68" s="43">
        <v>140.84</v>
      </c>
      <c r="K68" s="44"/>
      <c r="L68" s="43">
        <v>3.8</v>
      </c>
    </row>
    <row r="69" spans="1:12" ht="15" x14ac:dyDescent="0.25">
      <c r="A69" s="23"/>
      <c r="B69" s="15"/>
      <c r="C69" s="11"/>
      <c r="D69" s="6" t="s">
        <v>26</v>
      </c>
      <c r="E69" s="42" t="s">
        <v>68</v>
      </c>
      <c r="F69" s="43">
        <v>100</v>
      </c>
      <c r="G69" s="43">
        <v>1.1499999999999999</v>
      </c>
      <c r="H69" s="43">
        <v>8.41</v>
      </c>
      <c r="I69" s="43">
        <v>5.26</v>
      </c>
      <c r="J69" s="43">
        <v>93</v>
      </c>
      <c r="K69" s="44">
        <v>9</v>
      </c>
      <c r="L69" s="43">
        <v>5.6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24.03</v>
      </c>
      <c r="H70" s="19">
        <f t="shared" ref="H70" si="31">SUM(H63:H69)</f>
        <v>18.729999999999997</v>
      </c>
      <c r="I70" s="19">
        <f t="shared" ref="I70" si="32">SUM(I63:I69)</f>
        <v>103.67999999999999</v>
      </c>
      <c r="J70" s="19">
        <f t="shared" ref="J70:L70" si="33">SUM(J63:J69)</f>
        <v>687.25</v>
      </c>
      <c r="K70" s="25"/>
      <c r="L70" s="19">
        <f t="shared" si="33"/>
        <v>66.999999999999986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620</v>
      </c>
      <c r="G81" s="32">
        <f t="shared" ref="G81" si="38">G70+G80</f>
        <v>24.03</v>
      </c>
      <c r="H81" s="32">
        <f t="shared" ref="H81" si="39">H70+H80</f>
        <v>18.729999999999997</v>
      </c>
      <c r="I81" s="32">
        <f t="shared" ref="I81" si="40">I70+I80</f>
        <v>103.67999999999999</v>
      </c>
      <c r="J81" s="32">
        <f t="shared" ref="J81:L81" si="41">J70+J80</f>
        <v>687.25</v>
      </c>
      <c r="K81" s="32"/>
      <c r="L81" s="32">
        <f t="shared" si="41"/>
        <v>66.999999999999986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90</v>
      </c>
      <c r="G82" s="40">
        <v>16.2</v>
      </c>
      <c r="H82" s="40">
        <v>12.95</v>
      </c>
      <c r="I82" s="40">
        <v>11.26</v>
      </c>
      <c r="J82" s="40">
        <v>235.12</v>
      </c>
      <c r="K82" s="41">
        <v>458</v>
      </c>
      <c r="L82" s="40">
        <v>36.69</v>
      </c>
    </row>
    <row r="83" spans="1:12" ht="15" x14ac:dyDescent="0.25">
      <c r="A83" s="23"/>
      <c r="B83" s="15"/>
      <c r="C83" s="11"/>
      <c r="D83" s="6" t="s">
        <v>29</v>
      </c>
      <c r="E83" s="42" t="s">
        <v>53</v>
      </c>
      <c r="F83" s="43">
        <v>150</v>
      </c>
      <c r="G83" s="43">
        <v>2.23</v>
      </c>
      <c r="H83" s="43">
        <v>4.04</v>
      </c>
      <c r="I83" s="43">
        <v>10.16</v>
      </c>
      <c r="J83" s="43">
        <v>86.67</v>
      </c>
      <c r="K83" s="44">
        <v>77</v>
      </c>
      <c r="L83" s="43">
        <v>5.33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0.55000000000000004</v>
      </c>
      <c r="H84" s="43">
        <v>0.22</v>
      </c>
      <c r="I84" s="43">
        <v>37.33</v>
      </c>
      <c r="J84" s="43">
        <v>155.33000000000001</v>
      </c>
      <c r="K84" s="44">
        <v>401</v>
      </c>
      <c r="L84" s="43">
        <v>8.7100000000000009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2.92</v>
      </c>
      <c r="H85" s="43">
        <v>0.5</v>
      </c>
      <c r="I85" s="43">
        <v>17.88</v>
      </c>
      <c r="J85" s="43">
        <v>87.48</v>
      </c>
      <c r="K85" s="44"/>
      <c r="L85" s="43">
        <v>2.4700000000000002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>
        <v>11.9</v>
      </c>
    </row>
    <row r="87" spans="1:12" ht="15" x14ac:dyDescent="0.25">
      <c r="A87" s="23"/>
      <c r="B87" s="15"/>
      <c r="C87" s="11"/>
      <c r="D87" s="6" t="s">
        <v>23</v>
      </c>
      <c r="E87" s="42" t="s">
        <v>43</v>
      </c>
      <c r="F87" s="43">
        <v>30</v>
      </c>
      <c r="G87" s="43">
        <v>2.13</v>
      </c>
      <c r="H87" s="43">
        <v>0.3</v>
      </c>
      <c r="I87" s="43">
        <v>13.2</v>
      </c>
      <c r="J87" s="43">
        <v>70.42</v>
      </c>
      <c r="K87" s="44"/>
      <c r="L87" s="43">
        <v>1.9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24.429999999999996</v>
      </c>
      <c r="H89" s="19">
        <f t="shared" ref="H89" si="43">SUM(H82:H88)</f>
        <v>18.409999999999997</v>
      </c>
      <c r="I89" s="19">
        <f t="shared" ref="I89" si="44">SUM(I82:I88)</f>
        <v>99.63</v>
      </c>
      <c r="J89" s="19">
        <f t="shared" ref="J89:L89" si="45">SUM(J82:J88)</f>
        <v>682.02</v>
      </c>
      <c r="K89" s="25"/>
      <c r="L89" s="19">
        <f t="shared" si="45"/>
        <v>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610</v>
      </c>
      <c r="G100" s="32">
        <f t="shared" ref="G100" si="50">G89+G99</f>
        <v>24.429999999999996</v>
      </c>
      <c r="H100" s="32">
        <f t="shared" ref="H100" si="51">H89+H99</f>
        <v>18.409999999999997</v>
      </c>
      <c r="I100" s="32">
        <f t="shared" ref="I100" si="52">I89+I99</f>
        <v>99.63</v>
      </c>
      <c r="J100" s="32">
        <f t="shared" ref="J100:L100" si="53">J89+J99</f>
        <v>682.02</v>
      </c>
      <c r="K100" s="32"/>
      <c r="L100" s="32">
        <f t="shared" si="53"/>
        <v>67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90</v>
      </c>
      <c r="G101" s="40">
        <v>12.11</v>
      </c>
      <c r="H101" s="40">
        <v>7.22</v>
      </c>
      <c r="I101" s="40">
        <v>14.93</v>
      </c>
      <c r="J101" s="40">
        <v>173.12</v>
      </c>
      <c r="K101" s="41">
        <v>167</v>
      </c>
      <c r="L101" s="40">
        <v>44.78</v>
      </c>
    </row>
    <row r="102" spans="1:12" ht="15" x14ac:dyDescent="0.25">
      <c r="A102" s="23"/>
      <c r="B102" s="15"/>
      <c r="C102" s="11"/>
      <c r="D102" s="6" t="s">
        <v>29</v>
      </c>
      <c r="E102" s="42" t="s">
        <v>57</v>
      </c>
      <c r="F102" s="43">
        <v>150</v>
      </c>
      <c r="G102" s="43">
        <v>4</v>
      </c>
      <c r="H102" s="43">
        <v>4.25</v>
      </c>
      <c r="I102" s="43">
        <v>24.55</v>
      </c>
      <c r="J102" s="43">
        <v>153</v>
      </c>
      <c r="K102" s="44">
        <v>209</v>
      </c>
      <c r="L102" s="43">
        <v>5.85</v>
      </c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0.44</v>
      </c>
      <c r="H103" s="43">
        <v>0.02</v>
      </c>
      <c r="I103" s="43">
        <v>27.76</v>
      </c>
      <c r="J103" s="43">
        <v>113</v>
      </c>
      <c r="K103" s="44">
        <v>376</v>
      </c>
      <c r="L103" s="43">
        <v>5.61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2.92</v>
      </c>
      <c r="H104" s="43">
        <v>0.5</v>
      </c>
      <c r="I104" s="43">
        <v>17.88</v>
      </c>
      <c r="J104" s="43">
        <v>87.48</v>
      </c>
      <c r="K104" s="44"/>
      <c r="L104" s="43">
        <v>2.4700000000000002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43</v>
      </c>
      <c r="F106" s="43">
        <v>30</v>
      </c>
      <c r="G106" s="43">
        <v>2.13</v>
      </c>
      <c r="H106" s="43">
        <v>0.3</v>
      </c>
      <c r="I106" s="43">
        <v>13.2</v>
      </c>
      <c r="J106" s="43">
        <v>70.42</v>
      </c>
      <c r="K106" s="44"/>
      <c r="L106" s="43">
        <v>1.9</v>
      </c>
    </row>
    <row r="107" spans="1:12" ht="15" x14ac:dyDescent="0.25">
      <c r="A107" s="23"/>
      <c r="B107" s="15"/>
      <c r="C107" s="11"/>
      <c r="D107" s="6" t="s">
        <v>26</v>
      </c>
      <c r="E107" s="42" t="s">
        <v>66</v>
      </c>
      <c r="F107" s="43">
        <v>100</v>
      </c>
      <c r="G107" s="43">
        <v>0.72</v>
      </c>
      <c r="H107" s="43">
        <v>0.12</v>
      </c>
      <c r="I107" s="43">
        <v>4.38</v>
      </c>
      <c r="J107" s="43">
        <v>37.6</v>
      </c>
      <c r="K107" s="44">
        <v>28</v>
      </c>
      <c r="L107" s="43">
        <v>6.39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22.319999999999997</v>
      </c>
      <c r="H108" s="19">
        <f t="shared" si="54"/>
        <v>12.409999999999998</v>
      </c>
      <c r="I108" s="19">
        <f t="shared" si="54"/>
        <v>102.7</v>
      </c>
      <c r="J108" s="19">
        <f t="shared" si="54"/>
        <v>634.62</v>
      </c>
      <c r="K108" s="25"/>
      <c r="L108" s="19">
        <f t="shared" ref="L108" si="55">SUM(L101:L107)</f>
        <v>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22.319999999999997</v>
      </c>
      <c r="H119" s="32">
        <f t="shared" ref="H119" si="59">H108+H118</f>
        <v>12.409999999999998</v>
      </c>
      <c r="I119" s="32">
        <f t="shared" ref="I119" si="60">I108+I118</f>
        <v>102.7</v>
      </c>
      <c r="J119" s="32">
        <f t="shared" ref="J119:L119" si="61">J108+J118</f>
        <v>634.62</v>
      </c>
      <c r="K119" s="32"/>
      <c r="L119" s="32">
        <f t="shared" si="61"/>
        <v>67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90</v>
      </c>
      <c r="G120" s="40">
        <v>13.76</v>
      </c>
      <c r="H120" s="40">
        <v>13.78</v>
      </c>
      <c r="I120" s="40">
        <v>7.75</v>
      </c>
      <c r="J120" s="40">
        <v>211</v>
      </c>
      <c r="K120" s="41">
        <v>2.6</v>
      </c>
      <c r="L120" s="40">
        <v>39.119999999999997</v>
      </c>
    </row>
    <row r="121" spans="1:12" ht="15" x14ac:dyDescent="0.25">
      <c r="A121" s="14"/>
      <c r="B121" s="15"/>
      <c r="C121" s="11"/>
      <c r="D121" s="6" t="s">
        <v>29</v>
      </c>
      <c r="E121" s="42" t="s">
        <v>60</v>
      </c>
      <c r="F121" s="43">
        <v>175</v>
      </c>
      <c r="G121" s="43">
        <v>5.62</v>
      </c>
      <c r="H121" s="43">
        <v>1.48</v>
      </c>
      <c r="I121" s="43">
        <v>27.33</v>
      </c>
      <c r="J121" s="43">
        <v>174.12</v>
      </c>
      <c r="K121" s="44">
        <v>332.45600000000002</v>
      </c>
      <c r="L121" s="43">
        <v>8.76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0.04</v>
      </c>
      <c r="H122" s="43">
        <v>0</v>
      </c>
      <c r="I122" s="43">
        <v>12.13</v>
      </c>
      <c r="J122" s="43">
        <v>47</v>
      </c>
      <c r="K122" s="44">
        <v>266</v>
      </c>
      <c r="L122" s="43">
        <v>2.85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2.92</v>
      </c>
      <c r="H123" s="43">
        <v>0.5</v>
      </c>
      <c r="I123" s="43">
        <v>17.88</v>
      </c>
      <c r="J123" s="43">
        <v>87.48</v>
      </c>
      <c r="K123" s="44"/>
      <c r="L123" s="43">
        <v>2.4700000000000002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11.9</v>
      </c>
    </row>
    <row r="125" spans="1:12" ht="15" x14ac:dyDescent="0.25">
      <c r="A125" s="14"/>
      <c r="B125" s="15"/>
      <c r="C125" s="11"/>
      <c r="D125" s="6" t="s">
        <v>23</v>
      </c>
      <c r="E125" s="42" t="s">
        <v>43</v>
      </c>
      <c r="F125" s="43">
        <v>30</v>
      </c>
      <c r="G125" s="43">
        <v>2.13</v>
      </c>
      <c r="H125" s="43">
        <v>0.3</v>
      </c>
      <c r="I125" s="43">
        <v>13.2</v>
      </c>
      <c r="J125" s="43">
        <v>70.42</v>
      </c>
      <c r="K125" s="44"/>
      <c r="L125" s="43">
        <v>1.9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635</v>
      </c>
      <c r="G127" s="19">
        <f t="shared" ref="G127:J127" si="62">SUM(G120:G126)</f>
        <v>24.869999999999994</v>
      </c>
      <c r="H127" s="19">
        <f t="shared" si="62"/>
        <v>16.46</v>
      </c>
      <c r="I127" s="19">
        <f t="shared" si="62"/>
        <v>88.09</v>
      </c>
      <c r="J127" s="19">
        <f t="shared" si="62"/>
        <v>637.02</v>
      </c>
      <c r="K127" s="25"/>
      <c r="L127" s="19">
        <f t="shared" ref="L127" si="63">SUM(L120:L126)</f>
        <v>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635</v>
      </c>
      <c r="G138" s="32">
        <f t="shared" ref="G138" si="66">G127+G137</f>
        <v>24.869999999999994</v>
      </c>
      <c r="H138" s="32">
        <f t="shared" ref="H138" si="67">H127+H137</f>
        <v>16.46</v>
      </c>
      <c r="I138" s="32">
        <f t="shared" ref="I138" si="68">I127+I137</f>
        <v>88.09</v>
      </c>
      <c r="J138" s="32">
        <f t="shared" ref="J138:L138" si="69">J127+J137</f>
        <v>637.02</v>
      </c>
      <c r="K138" s="32"/>
      <c r="L138" s="32">
        <f t="shared" si="69"/>
        <v>67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240</v>
      </c>
      <c r="G139" s="40">
        <v>25.35</v>
      </c>
      <c r="H139" s="40">
        <v>23.85</v>
      </c>
      <c r="I139" s="40">
        <v>33.17</v>
      </c>
      <c r="J139" s="40">
        <v>460.16</v>
      </c>
      <c r="K139" s="41">
        <v>147</v>
      </c>
      <c r="L139" s="40">
        <v>29.73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0.43</v>
      </c>
      <c r="H141" s="43">
        <v>0.18</v>
      </c>
      <c r="I141" s="43">
        <v>27.84</v>
      </c>
      <c r="J141" s="43">
        <v>114.66</v>
      </c>
      <c r="K141" s="44">
        <v>524</v>
      </c>
      <c r="L141" s="43">
        <v>21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2.92</v>
      </c>
      <c r="H142" s="43">
        <v>0.5</v>
      </c>
      <c r="I142" s="43">
        <v>17.88</v>
      </c>
      <c r="J142" s="43">
        <v>87.48</v>
      </c>
      <c r="K142" s="44"/>
      <c r="L142" s="43">
        <v>2.4700000000000002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11.9</v>
      </c>
    </row>
    <row r="144" spans="1:12" ht="15" x14ac:dyDescent="0.25">
      <c r="A144" s="23"/>
      <c r="B144" s="15"/>
      <c r="C144" s="11"/>
      <c r="D144" s="6" t="s">
        <v>23</v>
      </c>
      <c r="E144" s="42" t="s">
        <v>43</v>
      </c>
      <c r="F144" s="43">
        <v>30</v>
      </c>
      <c r="G144" s="43">
        <v>2.13</v>
      </c>
      <c r="H144" s="43">
        <v>0.3</v>
      </c>
      <c r="I144" s="43">
        <v>13.2</v>
      </c>
      <c r="J144" s="43">
        <v>70.42</v>
      </c>
      <c r="K144" s="44"/>
      <c r="L144" s="43">
        <v>1.9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31.23</v>
      </c>
      <c r="H146" s="19">
        <f t="shared" si="70"/>
        <v>25.23</v>
      </c>
      <c r="I146" s="19">
        <f t="shared" si="70"/>
        <v>101.89</v>
      </c>
      <c r="J146" s="19">
        <f t="shared" si="70"/>
        <v>779.72</v>
      </c>
      <c r="K146" s="25"/>
      <c r="L146" s="19">
        <f t="shared" ref="L146" si="71">SUM(L139:L145)</f>
        <v>67.000000000000014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610</v>
      </c>
      <c r="G157" s="32">
        <f t="shared" ref="G157" si="74">G146+G156</f>
        <v>31.23</v>
      </c>
      <c r="H157" s="32">
        <f t="shared" ref="H157" si="75">H146+H156</f>
        <v>25.23</v>
      </c>
      <c r="I157" s="32">
        <f t="shared" ref="I157" si="76">I146+I156</f>
        <v>101.89</v>
      </c>
      <c r="J157" s="32">
        <f t="shared" ref="J157:L157" si="77">J146+J156</f>
        <v>779.72</v>
      </c>
      <c r="K157" s="32"/>
      <c r="L157" s="32">
        <f t="shared" si="77"/>
        <v>67.000000000000014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90</v>
      </c>
      <c r="G158" s="40">
        <v>9.7899999999999991</v>
      </c>
      <c r="H158" s="40">
        <v>14.63</v>
      </c>
      <c r="I158" s="40">
        <v>4.47</v>
      </c>
      <c r="J158" s="40">
        <v>326.93</v>
      </c>
      <c r="K158" s="41">
        <v>183</v>
      </c>
      <c r="L158" s="40">
        <v>44.25</v>
      </c>
    </row>
    <row r="159" spans="1:12" ht="15" x14ac:dyDescent="0.25">
      <c r="A159" s="23"/>
      <c r="B159" s="15"/>
      <c r="C159" s="11"/>
      <c r="D159" s="6" t="s">
        <v>29</v>
      </c>
      <c r="E159" s="42" t="s">
        <v>51</v>
      </c>
      <c r="F159" s="43">
        <v>150</v>
      </c>
      <c r="G159" s="43">
        <v>3.06</v>
      </c>
      <c r="H159" s="43">
        <v>4.8</v>
      </c>
      <c r="I159" s="43">
        <v>20.45</v>
      </c>
      <c r="J159" s="43">
        <v>137.25</v>
      </c>
      <c r="K159" s="44">
        <v>694</v>
      </c>
      <c r="L159" s="43">
        <v>6.3</v>
      </c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0.09</v>
      </c>
      <c r="H160" s="43">
        <v>0.09</v>
      </c>
      <c r="I160" s="43">
        <v>23.52</v>
      </c>
      <c r="J160" s="43">
        <v>98.13</v>
      </c>
      <c r="K160" s="44">
        <v>254</v>
      </c>
      <c r="L160" s="43">
        <v>11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2.92</v>
      </c>
      <c r="H161" s="43">
        <v>0.5</v>
      </c>
      <c r="I161" s="43">
        <v>17.88</v>
      </c>
      <c r="J161" s="43">
        <v>87.48</v>
      </c>
      <c r="K161" s="44"/>
      <c r="L161" s="43">
        <v>2.4700000000000002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43</v>
      </c>
      <c r="F163" s="43">
        <v>30</v>
      </c>
      <c r="G163" s="43">
        <v>2.13</v>
      </c>
      <c r="H163" s="43">
        <v>0.3</v>
      </c>
      <c r="I163" s="43">
        <v>13.2</v>
      </c>
      <c r="J163" s="43">
        <v>70.42</v>
      </c>
      <c r="K163" s="44"/>
      <c r="L163" s="43">
        <v>1.9</v>
      </c>
    </row>
    <row r="164" spans="1:12" ht="15" x14ac:dyDescent="0.25">
      <c r="A164" s="23"/>
      <c r="B164" s="15"/>
      <c r="C164" s="11"/>
      <c r="D164" s="6" t="s">
        <v>26</v>
      </c>
      <c r="E164" s="42" t="s">
        <v>69</v>
      </c>
      <c r="F164" s="43">
        <v>100</v>
      </c>
      <c r="G164" s="43">
        <v>2.2000000000000002</v>
      </c>
      <c r="H164" s="43">
        <v>4.5</v>
      </c>
      <c r="I164" s="43">
        <v>10.5</v>
      </c>
      <c r="J164" s="43">
        <v>91</v>
      </c>
      <c r="K164" s="44">
        <v>43</v>
      </c>
      <c r="L164" s="43">
        <v>1.08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20.189999999999998</v>
      </c>
      <c r="H165" s="19">
        <f t="shared" si="78"/>
        <v>24.82</v>
      </c>
      <c r="I165" s="19">
        <f t="shared" si="78"/>
        <v>90.02</v>
      </c>
      <c r="J165" s="19">
        <f t="shared" si="78"/>
        <v>811.20999999999992</v>
      </c>
      <c r="K165" s="25"/>
      <c r="L165" s="19">
        <f t="shared" ref="L165" si="79">SUM(L158:L164)</f>
        <v>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610</v>
      </c>
      <c r="G176" s="32">
        <f t="shared" ref="G176" si="82">G165+G175</f>
        <v>20.189999999999998</v>
      </c>
      <c r="H176" s="32">
        <f t="shared" ref="H176" si="83">H165+H175</f>
        <v>24.82</v>
      </c>
      <c r="I176" s="32">
        <f t="shared" ref="I176" si="84">I165+I175</f>
        <v>90.02</v>
      </c>
      <c r="J176" s="32">
        <f t="shared" ref="J176:L176" si="85">J165+J175</f>
        <v>811.20999999999992</v>
      </c>
      <c r="K176" s="32"/>
      <c r="L176" s="32">
        <f t="shared" si="85"/>
        <v>67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250</v>
      </c>
      <c r="G177" s="40">
        <v>23.4</v>
      </c>
      <c r="H177" s="40">
        <v>28.4</v>
      </c>
      <c r="I177" s="40">
        <v>23.5</v>
      </c>
      <c r="J177" s="40">
        <v>444</v>
      </c>
      <c r="K177" s="41" t="s">
        <v>65</v>
      </c>
      <c r="L177" s="40">
        <v>52.96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0.44</v>
      </c>
      <c r="H179" s="43">
        <v>0.02</v>
      </c>
      <c r="I179" s="43">
        <v>27.76</v>
      </c>
      <c r="J179" s="43">
        <v>113</v>
      </c>
      <c r="K179" s="44">
        <v>376</v>
      </c>
      <c r="L179" s="43">
        <v>6.3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2.13</v>
      </c>
      <c r="H180" s="43">
        <v>0.3</v>
      </c>
      <c r="I180" s="43">
        <v>13.2</v>
      </c>
      <c r="J180" s="43">
        <v>70.42</v>
      </c>
      <c r="K180" s="44"/>
      <c r="L180" s="43">
        <v>1.9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51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26</v>
      </c>
      <c r="E183" s="42" t="s">
        <v>71</v>
      </c>
      <c r="F183" s="43">
        <v>100</v>
      </c>
      <c r="G183" s="43">
        <v>3.8</v>
      </c>
      <c r="H183" s="43">
        <v>10.5</v>
      </c>
      <c r="I183" s="43">
        <v>6.8</v>
      </c>
      <c r="J183" s="43">
        <v>137</v>
      </c>
      <c r="K183" s="44">
        <v>37</v>
      </c>
      <c r="L183" s="43">
        <v>5.84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29.77</v>
      </c>
      <c r="H184" s="19">
        <f t="shared" si="86"/>
        <v>39.22</v>
      </c>
      <c r="I184" s="19">
        <f t="shared" si="86"/>
        <v>71.260000000000005</v>
      </c>
      <c r="J184" s="19">
        <f t="shared" si="86"/>
        <v>764.42</v>
      </c>
      <c r="K184" s="25"/>
      <c r="L184" s="19">
        <f t="shared" ref="L184" si="87">SUM(L177:L183)</f>
        <v>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580</v>
      </c>
      <c r="G195" s="32">
        <f t="shared" ref="G195" si="90">G184+G194</f>
        <v>29.77</v>
      </c>
      <c r="H195" s="32">
        <f t="shared" ref="H195" si="91">H184+H194</f>
        <v>39.22</v>
      </c>
      <c r="I195" s="32">
        <f t="shared" ref="I195" si="92">I184+I194</f>
        <v>71.260000000000005</v>
      </c>
      <c r="J195" s="32">
        <f t="shared" ref="J195:L195" si="93">J184+J194</f>
        <v>764.42</v>
      </c>
      <c r="K195" s="32"/>
      <c r="L195" s="32">
        <f t="shared" si="93"/>
        <v>67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610.5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24.496000000000002</v>
      </c>
      <c r="H196" s="34">
        <f t="shared" si="94"/>
        <v>20.981999999999999</v>
      </c>
      <c r="I196" s="34">
        <f t="shared" si="94"/>
        <v>88.34</v>
      </c>
      <c r="J196" s="34">
        <f t="shared" si="94"/>
        <v>680.6110000000001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Югдонская СОШ</cp:lastModifiedBy>
  <dcterms:created xsi:type="dcterms:W3CDTF">2022-05-16T14:23:56Z</dcterms:created>
  <dcterms:modified xsi:type="dcterms:W3CDTF">2023-12-21T10:09:21Z</dcterms:modified>
</cp:coreProperties>
</file>